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TRs - Fase interna/2026/Pre.CO Comunicação Institucional/"/>
    </mc:Choice>
  </mc:AlternateContent>
  <xr:revisionPtr revIDLastSave="162" documentId="8_{70E9A027-B7BC-461F-B576-E330E2861D2E}" xr6:coauthVersionLast="47" xr6:coauthVersionMax="47" xr10:uidLastSave="{F8C890CB-5A3D-4E7C-B8B1-5F67A0C8BA07}"/>
  <bookViews>
    <workbookView xWindow="-108" yWindow="-108" windowWidth="23256" windowHeight="12456" xr2:uid="{BA4FE632-82FA-4AE2-B340-BDE4C668C55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3" i="1"/>
  <c r="F15" i="1" s="1"/>
  <c r="F16" i="1" s="1"/>
</calcChain>
</file>

<file path=xl/sharedStrings.xml><?xml version="1.0" encoding="utf-8"?>
<sst xmlns="http://schemas.openxmlformats.org/spreadsheetml/2006/main" count="29" uniqueCount="24">
  <si>
    <t>ITEM DE SERVIÇO</t>
  </si>
  <si>
    <t>UNIDADE</t>
  </si>
  <si>
    <t>Gestão de crise</t>
  </si>
  <si>
    <t>Projeto</t>
  </si>
  <si>
    <t>Midia Training – Individual ou grupos de até sete pessoas</t>
  </si>
  <si>
    <t>Treinamento</t>
  </si>
  <si>
    <t>Oferecer serviço de tradução do português para o Inglês e vice-versa, nível executivo, considerando a estrutura da língua inglesa e não a tradução de palavras.</t>
  </si>
  <si>
    <t>Pacote de até 5 laudas</t>
  </si>
  <si>
    <t>Realizar e planejar projetos, ações promocionais e/ou de comunicação.</t>
  </si>
  <si>
    <t>Diária</t>
  </si>
  <si>
    <t>Pacote mensal</t>
  </si>
  <si>
    <t>Realizar a função de produtor em projetos ou em ações promocionais e/ou de comunicação</t>
  </si>
  <si>
    <t>Realizar a função de coordenador de produção em projetos, ações de comunicação e/ou promocionais.</t>
  </si>
  <si>
    <t>Pesquisas com grupos focais e enquetes</t>
  </si>
  <si>
    <t>Pesquisa</t>
  </si>
  <si>
    <t>Melhorias nos canais de comunicação interna, como estudos, benchmarking e pesquisas</t>
  </si>
  <si>
    <r>
      <t>QUANTIDADE ESTIMADA POR ANO
(Q</t>
    </r>
    <r>
      <rPr>
        <b/>
        <vertAlign val="subscript"/>
        <sz val="11"/>
        <color theme="1"/>
        <rFont val="Arial"/>
        <family val="2"/>
      </rPr>
      <t>A</t>
    </r>
    <r>
      <rPr>
        <b/>
        <sz val="11"/>
        <color theme="1"/>
        <rFont val="Arial"/>
        <family val="2"/>
      </rPr>
      <t>)</t>
    </r>
  </si>
  <si>
    <t>Valor mensal pelos serviços de execução permanente</t>
  </si>
  <si>
    <t>mês</t>
  </si>
  <si>
    <r>
      <t>VALOR UNITÁRIO OFERTADO POR ITEM DE SERVIÇO
(V</t>
    </r>
    <r>
      <rPr>
        <b/>
        <vertAlign val="subscript"/>
        <sz val="11"/>
        <color theme="1"/>
        <rFont val="Arial"/>
        <family val="2"/>
      </rPr>
      <t>A</t>
    </r>
    <r>
      <rPr>
        <b/>
        <sz val="11"/>
        <color theme="1"/>
        <rFont val="Arial"/>
        <family val="2"/>
      </rPr>
      <t>)</t>
    </r>
  </si>
  <si>
    <r>
      <t>VALOR TOTAL ANUAL POR ITEM DE SERVIÇO
(Q</t>
    </r>
    <r>
      <rPr>
        <b/>
        <vertAlign val="subscript"/>
        <sz val="11"/>
        <color theme="1"/>
        <rFont val="Arial"/>
        <family val="2"/>
      </rPr>
      <t>A</t>
    </r>
    <r>
      <rPr>
        <b/>
        <sz val="11"/>
        <color theme="1"/>
        <rFont val="Arial"/>
        <family val="2"/>
      </rPr>
      <t xml:space="preserve"> x V</t>
    </r>
    <r>
      <rPr>
        <b/>
        <vertAlign val="subscript"/>
        <sz val="11"/>
        <color theme="1"/>
        <rFont val="Arial"/>
        <family val="2"/>
      </rPr>
      <t>A</t>
    </r>
    <r>
      <rPr>
        <b/>
        <sz val="11"/>
        <color theme="1"/>
        <rFont val="Arial"/>
        <family val="2"/>
      </rPr>
      <t>)</t>
    </r>
  </si>
  <si>
    <r>
      <t xml:space="preserve">VALOR GLOBAL ANUAL OFERTADO - </t>
    </r>
    <r>
      <rPr>
        <b/>
        <sz val="12"/>
        <color theme="1"/>
        <rFont val="Aptos Narrow"/>
        <family val="2"/>
      </rPr>
      <t>∑ (Q</t>
    </r>
    <r>
      <rPr>
        <b/>
        <vertAlign val="subscript"/>
        <sz val="12"/>
        <color theme="1"/>
        <rFont val="Aptos Narrow"/>
        <family val="2"/>
      </rPr>
      <t>A</t>
    </r>
    <r>
      <rPr>
        <b/>
        <sz val="12"/>
        <color theme="1"/>
        <rFont val="Aptos Narrow"/>
        <family val="2"/>
      </rPr>
      <t xml:space="preserve"> x V</t>
    </r>
    <r>
      <rPr>
        <b/>
        <vertAlign val="subscript"/>
        <sz val="12"/>
        <color theme="1"/>
        <rFont val="Aptos Narrow"/>
        <family val="2"/>
      </rPr>
      <t>A</t>
    </r>
    <r>
      <rPr>
        <b/>
        <sz val="12"/>
        <color theme="1"/>
        <rFont val="Aptos Narrow"/>
        <family val="2"/>
      </rPr>
      <t>)</t>
    </r>
  </si>
  <si>
    <r>
      <t xml:space="preserve">VALOR GLOBAL OFERTADO PELA CONTRATAÇÃO - 5 x ∑ (QA x VA) 
</t>
    </r>
    <r>
      <rPr>
        <b/>
        <sz val="12"/>
        <color rgb="FFFF0000"/>
        <rFont val="Aptos Narrow"/>
        <family val="2"/>
        <scheme val="minor"/>
      </rPr>
      <t>(VALOR QUE SERÁ INSERIDO NOS CAMPOS DO FORMULÁRIO ELETRÔNICO DE PROPOSTA)</t>
    </r>
  </si>
  <si>
    <t>ATENÇÃO: preencha somente os campos em amarelo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</si>
</sst>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vertAlign val="subscript"/>
      <sz val="12"/>
      <color theme="1"/>
      <name val="Aptos Narrow"/>
      <family val="2"/>
    </font>
    <font>
      <b/>
      <sz val="12"/>
      <color rgb="FFFF0000"/>
      <name val="Aptos Narrow"/>
      <family val="2"/>
      <scheme val="minor"/>
    </font>
    <font>
      <b/>
      <sz val="2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74E2-8C95-404B-B688-851197115023}">
  <dimension ref="B1:F16"/>
  <sheetViews>
    <sheetView showGridLines="0" tabSelected="1" zoomScale="88" zoomScaleNormal="88" workbookViewId="0">
      <selection activeCell="E3" sqref="E3"/>
    </sheetView>
  </sheetViews>
  <sheetFormatPr defaultRowHeight="14.4" x14ac:dyDescent="0.3"/>
  <cols>
    <col min="1" max="1" width="3.109375" customWidth="1"/>
    <col min="2" max="2" width="94.5546875" bestFit="1" customWidth="1"/>
    <col min="3" max="3" width="14.5546875" style="1" customWidth="1"/>
    <col min="4" max="4" width="22.6640625" customWidth="1"/>
    <col min="5" max="5" width="29.6640625" customWidth="1"/>
    <col min="6" max="6" width="24" customWidth="1"/>
  </cols>
  <sheetData>
    <row r="1" spans="2:6" ht="52.2" customHeight="1" x14ac:dyDescent="0.3">
      <c r="B1" s="10" t="s">
        <v>23</v>
      </c>
      <c r="C1" s="10"/>
      <c r="D1" s="10"/>
      <c r="E1" s="10"/>
      <c r="F1" s="10"/>
    </row>
    <row r="2" spans="2:6" ht="57.6" x14ac:dyDescent="0.3">
      <c r="B2" s="2" t="s">
        <v>0</v>
      </c>
      <c r="C2" s="2" t="s">
        <v>1</v>
      </c>
      <c r="D2" s="2" t="s">
        <v>16</v>
      </c>
      <c r="E2" s="2" t="s">
        <v>19</v>
      </c>
      <c r="F2" s="4" t="s">
        <v>20</v>
      </c>
    </row>
    <row r="3" spans="2:6" ht="21" customHeight="1" x14ac:dyDescent="0.3">
      <c r="B3" s="3" t="s">
        <v>17</v>
      </c>
      <c r="C3" s="3" t="s">
        <v>18</v>
      </c>
      <c r="D3" s="3">
        <v>12</v>
      </c>
      <c r="E3" s="6"/>
      <c r="F3" s="5">
        <f>E3*D3</f>
        <v>0</v>
      </c>
    </row>
    <row r="4" spans="2:6" ht="21" customHeight="1" x14ac:dyDescent="0.3">
      <c r="B4" s="3" t="s">
        <v>2</v>
      </c>
      <c r="C4" s="3" t="s">
        <v>3</v>
      </c>
      <c r="D4" s="3">
        <v>4</v>
      </c>
      <c r="E4" s="6"/>
      <c r="F4" s="5">
        <f t="shared" ref="F4:F14" si="0">E4*D4</f>
        <v>0</v>
      </c>
    </row>
    <row r="5" spans="2:6" ht="21" customHeight="1" x14ac:dyDescent="0.3">
      <c r="B5" s="3" t="s">
        <v>4</v>
      </c>
      <c r="C5" s="3" t="s">
        <v>5</v>
      </c>
      <c r="D5" s="3">
        <v>5</v>
      </c>
      <c r="E5" s="6"/>
      <c r="F5" s="5">
        <f t="shared" si="0"/>
        <v>0</v>
      </c>
    </row>
    <row r="6" spans="2:6" ht="37.200000000000003" customHeight="1" x14ac:dyDescent="0.3">
      <c r="B6" s="3" t="s">
        <v>6</v>
      </c>
      <c r="C6" s="3" t="s">
        <v>7</v>
      </c>
      <c r="D6" s="3">
        <v>20</v>
      </c>
      <c r="E6" s="6"/>
      <c r="F6" s="5">
        <f t="shared" si="0"/>
        <v>0</v>
      </c>
    </row>
    <row r="7" spans="2:6" ht="21" customHeight="1" x14ac:dyDescent="0.3">
      <c r="B7" s="11" t="s">
        <v>8</v>
      </c>
      <c r="C7" s="3" t="s">
        <v>9</v>
      </c>
      <c r="D7" s="3">
        <v>6</v>
      </c>
      <c r="E7" s="6"/>
      <c r="F7" s="5">
        <f t="shared" si="0"/>
        <v>0</v>
      </c>
    </row>
    <row r="8" spans="2:6" ht="21" customHeight="1" x14ac:dyDescent="0.3">
      <c r="B8" s="12"/>
      <c r="C8" s="3" t="s">
        <v>10</v>
      </c>
      <c r="D8" s="3">
        <v>6</v>
      </c>
      <c r="E8" s="6"/>
      <c r="F8" s="5">
        <f t="shared" si="0"/>
        <v>0</v>
      </c>
    </row>
    <row r="9" spans="2:6" ht="21" customHeight="1" x14ac:dyDescent="0.3">
      <c r="B9" s="11" t="s">
        <v>11</v>
      </c>
      <c r="C9" s="3" t="s">
        <v>9</v>
      </c>
      <c r="D9" s="3">
        <v>12</v>
      </c>
      <c r="E9" s="6"/>
      <c r="F9" s="5">
        <f t="shared" si="0"/>
        <v>0</v>
      </c>
    </row>
    <row r="10" spans="2:6" ht="21" customHeight="1" x14ac:dyDescent="0.3">
      <c r="B10" s="12"/>
      <c r="C10" s="3" t="s">
        <v>10</v>
      </c>
      <c r="D10" s="3">
        <v>12</v>
      </c>
      <c r="E10" s="6"/>
      <c r="F10" s="5">
        <f t="shared" si="0"/>
        <v>0</v>
      </c>
    </row>
    <row r="11" spans="2:6" ht="21" customHeight="1" x14ac:dyDescent="0.3">
      <c r="B11" s="11" t="s">
        <v>12</v>
      </c>
      <c r="C11" s="3" t="s">
        <v>9</v>
      </c>
      <c r="D11" s="3">
        <v>6</v>
      </c>
      <c r="E11" s="6"/>
      <c r="F11" s="5">
        <f t="shared" si="0"/>
        <v>0</v>
      </c>
    </row>
    <row r="12" spans="2:6" ht="21" customHeight="1" x14ac:dyDescent="0.3">
      <c r="B12" s="12"/>
      <c r="C12" s="3" t="s">
        <v>10</v>
      </c>
      <c r="D12" s="3">
        <v>6</v>
      </c>
      <c r="E12" s="6"/>
      <c r="F12" s="5">
        <f t="shared" si="0"/>
        <v>0</v>
      </c>
    </row>
    <row r="13" spans="2:6" ht="21" customHeight="1" x14ac:dyDescent="0.3">
      <c r="B13" s="3" t="s">
        <v>13</v>
      </c>
      <c r="C13" s="3" t="s">
        <v>14</v>
      </c>
      <c r="D13" s="3">
        <v>6</v>
      </c>
      <c r="E13" s="6"/>
      <c r="F13" s="5">
        <f t="shared" si="0"/>
        <v>0</v>
      </c>
    </row>
    <row r="14" spans="2:6" ht="21" customHeight="1" x14ac:dyDescent="0.3">
      <c r="B14" s="3" t="s">
        <v>15</v>
      </c>
      <c r="C14" s="3" t="s">
        <v>3</v>
      </c>
      <c r="D14" s="3">
        <v>3</v>
      </c>
      <c r="E14" s="6"/>
      <c r="F14" s="5">
        <f t="shared" si="0"/>
        <v>0</v>
      </c>
    </row>
    <row r="15" spans="2:6" ht="30.6" customHeight="1" x14ac:dyDescent="0.3">
      <c r="C15" s="13" t="s">
        <v>21</v>
      </c>
      <c r="D15" s="14"/>
      <c r="E15" s="15"/>
      <c r="F15" s="5">
        <f>SUM(F3:F14)</f>
        <v>0</v>
      </c>
    </row>
    <row r="16" spans="2:6" ht="33.6" customHeight="1" x14ac:dyDescent="0.3">
      <c r="B16" s="7" t="s">
        <v>22</v>
      </c>
      <c r="C16" s="8"/>
      <c r="D16" s="8"/>
      <c r="E16" s="9"/>
      <c r="F16" s="5">
        <f>5*F15</f>
        <v>0</v>
      </c>
    </row>
  </sheetData>
  <sheetProtection algorithmName="SHA-512" hashValue="DEJlJjt83wayxc9iiwPNTE49nSodeXjOlKeWaUMU4p2ykgHnN7nE44j8/t5iMHRJUL0O/AYUDZ9NeiI7aRQwFQ==" saltValue="dEBIcjKMfRlKfuk9tCiuoQ==" spinCount="100000" sheet="1" objects="1" scenarios="1"/>
  <mergeCells count="6">
    <mergeCell ref="B16:E16"/>
    <mergeCell ref="B1:F1"/>
    <mergeCell ref="B7:B8"/>
    <mergeCell ref="B9:B10"/>
    <mergeCell ref="B11:B12"/>
    <mergeCell ref="C15:E15"/>
  </mergeCells>
  <dataValidations count="12">
    <dataValidation type="custom" allowBlank="1" showInputMessage="1" showErrorMessage="1" errorTitle="ATENÇÃO!" error="O valor tem de ser em duas casas decimais e ser igual ou inferior a R$173.671,56" sqref="E3" xr:uid="{BD109A1B-AF6C-42A4-A4A7-616B0F9CBDFB}">
      <formula1>AND(E3=ROUND(E3,2),E3&lt;=173671.56)</formula1>
    </dataValidation>
    <dataValidation type="custom" allowBlank="1" showInputMessage="1" showErrorMessage="1" errorTitle="ATENÇÃO!" error="O valor tem de ser em duas casas decimais e ser igual ou inferior a R$60.109,63" sqref="E4" xr:uid="{A57B05BA-0268-44AA-ABD9-F26FC938B5B2}">
      <formula1>AND(E4=ROUND(E4,2),E4&lt;=60109.63)</formula1>
    </dataValidation>
    <dataValidation type="custom" allowBlank="1" showInputMessage="1" showErrorMessage="1" errorTitle="ATENÇÃO!" error="O valor tem de ser em duas casas decimais e ser igual ou inferior a R$21.200,00" sqref="E5" xr:uid="{A1AE5F5B-CAC7-4C74-8CC3-ED3548A43A1B}">
      <formula1>AND(E5=ROUND(E5,2),E5&lt;=21200)</formula1>
    </dataValidation>
    <dataValidation type="custom" allowBlank="1" showInputMessage="1" showErrorMessage="1" errorTitle="ATENÇÃO!" error="O valor tem de ser em duas casas decimais e ser igual ou inferior a R$1.575,00" sqref="E6" xr:uid="{78F95B13-19BC-46E8-8025-9390B5D76024}">
      <formula1>AND(E6=ROUND(E6,2),E6&lt;=1575)</formula1>
    </dataValidation>
    <dataValidation type="custom" allowBlank="1" showInputMessage="1" showErrorMessage="1" errorTitle="ATENÇÃO!" error="O valor tem de ser em duas casas decimais e ser igual ou inferior a R$2.800,00" sqref="E7" xr:uid="{BF5924A0-F62F-40B7-A4C2-C11A09CC081F}">
      <formula1>AND(E7=ROUND(E7,2),E7&lt;=2800)</formula1>
    </dataValidation>
    <dataValidation type="custom" allowBlank="1" showInputMessage="1" showErrorMessage="1" errorTitle="ATENÇÃO!" error="O valor tem de ser em duas casas decimais e ser igual ou inferior a R$19.177,54" sqref="E8" xr:uid="{2E088054-1B91-48C2-B9FB-73B3D8B83F21}">
      <formula1>AND(E8=ROUND(E8,2),E8&lt;=19177.54)</formula1>
    </dataValidation>
    <dataValidation type="custom" allowBlank="1" showInputMessage="1" showErrorMessage="1" errorTitle="ATENÇÃO!" error="O valor tem de ser em duas casas decimais e ser igual ou inferior a R$2.286,75" sqref="E9" xr:uid="{15DD4E7E-2B93-4BE6-B8A6-C59822B21F77}">
      <formula1>AND(E9=ROUND(E9,2),E9&lt;=2286.75)</formula1>
    </dataValidation>
    <dataValidation type="custom" allowBlank="1" showInputMessage="1" showErrorMessage="1" errorTitle="ATENÇÃO!" error="O valor tem de ser em duas casas decimais e ser igual ou inferior a R$19.891,02" sqref="E10" xr:uid="{FA8A27C4-AF53-4393-B095-0D35825A24D3}">
      <formula1>AND(E10=ROUND(E10,2),E10&lt;=19891.02)</formula1>
    </dataValidation>
    <dataValidation type="custom" allowBlank="1" showInputMessage="1" showErrorMessage="1" errorTitle="ATENÇÃO!" error="O valor tem de ser em duas casas decimais e ser igual ou inferior a R$3.000,00" sqref="E11" xr:uid="{50CE166A-1E8E-4E89-B6E0-58564E948F7E}">
      <formula1>AND(E11=ROUND(E11,2),E11&lt;=3000)</formula1>
    </dataValidation>
    <dataValidation type="custom" allowBlank="1" showInputMessage="1" showErrorMessage="1" errorTitle="ATENÇÃO!" error="O valor tem de ser em duas casas decimais e ser igual ou inferior a R$17.731,29" sqref="E12" xr:uid="{8590A7E4-90AA-44C2-B14D-0506724E9DC9}">
      <formula1>AND(E12=ROUND(E12,2),E12&lt;=17731.29)</formula1>
    </dataValidation>
    <dataValidation type="custom" allowBlank="1" showInputMessage="1" showErrorMessage="1" errorTitle="ATENÇÃO!" error="O valor tem de ser em duas casas decimais e ser igual ou inferior a R$13.736,59" sqref="E13" xr:uid="{B7E9931F-D65C-498C-8678-D6535301085B}">
      <formula1>AND(E13=ROUND(E13,2),E13&lt;=13736.59)</formula1>
    </dataValidation>
    <dataValidation type="custom" allowBlank="1" showInputMessage="1" showErrorMessage="1" errorTitle="ATENÇÃO!" error="O valor tem de ser em duas casas decimais e ser igual ou inferior a R$16.182,35" sqref="E14" xr:uid="{887A8183-7CAA-442A-BCB4-89DC25787948}">
      <formula1>AND(E14=ROUND(E14,2),E14&lt;=16182.35)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0" verticalDpi="0" r:id="rId1"/>
  <headerFooter>
    <oddFooter>&amp;C_x000D_&amp;1#&amp;"Aptos"&amp;10&amp;K000000 INFORMAÇÃO CONTROLADA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662ecbde5033b921d94c85bd50c07f39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1b29225ee18ff2cf87598c587881c6c4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BC0441-8929-478E-B1C2-9B44627BA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18E0FD-8552-430D-9D8D-2F5FBF82C69E}">
  <ds:schemaRefs>
    <ds:schemaRef ds:uri="http://schemas.microsoft.com/office/2006/metadata/properties"/>
    <ds:schemaRef ds:uri="http://schemas.microsoft.com/office/infopath/2007/PartnerControls"/>
    <ds:schemaRef ds:uri="560cca0d-35ea-4002-ac47-83492c783f9b"/>
    <ds:schemaRef ds:uri="f41e4967-f77e-4162-aa81-3b08026accb9"/>
  </ds:schemaRefs>
</ds:datastoreItem>
</file>

<file path=customXml/itemProps3.xml><?xml version="1.0" encoding="utf-8"?>
<ds:datastoreItem xmlns:ds="http://schemas.openxmlformats.org/officeDocument/2006/customXml" ds:itemID="{4D522D3D-4ECB-4592-A4D9-BC1D6C1BB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2026-07-15T15:15:52Z</dcterms:created>
  <dcterms:modified xsi:type="dcterms:W3CDTF">2026-07-20T16:06:11Z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cc71c9-6a24-4be2-ae27-9d77a81654b2_Enabled">
    <vt:lpwstr>true</vt:lpwstr>
  </property>
  <property fmtid="{D5CDD505-2E9C-101B-9397-08002B2CF9AE}" pid="3" name="MSIP_Label_65cc71c9-6a24-4be2-ae27-9d77a81654b2_SetDate">
    <vt:lpwstr>2026-07-15T15:50:15Z</vt:lpwstr>
  </property>
  <property fmtid="{D5CDD505-2E9C-101B-9397-08002B2CF9AE}" pid="4" name="MSIP_Label_65cc71c9-6a24-4be2-ae27-9d77a81654b2_Method">
    <vt:lpwstr>Standard</vt:lpwstr>
  </property>
  <property fmtid="{D5CDD505-2E9C-101B-9397-08002B2CF9AE}" pid="5" name="MSIP_Label_65cc71c9-6a24-4be2-ae27-9d77a81654b2_Name">
    <vt:lpwstr>Controlada</vt:lpwstr>
  </property>
  <property fmtid="{D5CDD505-2E9C-101B-9397-08002B2CF9AE}" pid="6" name="MSIP_Label_65cc71c9-6a24-4be2-ae27-9d77a81654b2_SiteId">
    <vt:lpwstr>87706aaa-22dc-4382-aafd-e2209734bdb5</vt:lpwstr>
  </property>
  <property fmtid="{D5CDD505-2E9C-101B-9397-08002B2CF9AE}" pid="7" name="MSIP_Label_65cc71c9-6a24-4be2-ae27-9d77a81654b2_ActionId">
    <vt:lpwstr>457a89bf-bd19-4dd1-8285-5f8e766030d0</vt:lpwstr>
  </property>
  <property fmtid="{D5CDD505-2E9C-101B-9397-08002B2CF9AE}" pid="8" name="MSIP_Label_65cc71c9-6a24-4be2-ae27-9d77a81654b2_ContentBits">
    <vt:lpwstr>2</vt:lpwstr>
  </property>
  <property fmtid="{D5CDD505-2E9C-101B-9397-08002B2CF9AE}" pid="9" name="MSIP_Label_65cc71c9-6a24-4be2-ae27-9d77a81654b2_Tag">
    <vt:lpwstr>10, 3, 0, 1</vt:lpwstr>
  </property>
  <property fmtid="{D5CDD505-2E9C-101B-9397-08002B2CF9AE}" pid="10" name="ContentTypeId">
    <vt:lpwstr>0x010100A846FC78E9DAA7468FEFE956425FE6ED</vt:lpwstr>
  </property>
  <property fmtid="{D5CDD505-2E9C-101B-9397-08002B2CF9AE}" pid="11" name="MediaServiceImageTags">
    <vt:lpwstr/>
  </property>
</Properties>
</file>