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Fase externa/Editais 2026/03-2026 - Eventos/"/>
    </mc:Choice>
  </mc:AlternateContent>
  <xr:revisionPtr revIDLastSave="6" documentId="8_{DFCFC68B-6F56-45BE-97D0-469DD2D16B26}" xr6:coauthVersionLast="47" xr6:coauthVersionMax="47" xr10:uidLastSave="{2010EE2A-56FD-43EE-A586-9C9C0EBE5956}"/>
  <bookViews>
    <workbookView xWindow="-108" yWindow="-108" windowWidth="23256" windowHeight="12456" xr2:uid="{6FE6325C-642E-4F52-95A4-282D15E285E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5" i="1"/>
  <c r="E6" i="1"/>
  <c r="E7" i="1"/>
  <c r="E8" i="1"/>
  <c r="E9" i="1"/>
  <c r="E3" i="1"/>
  <c r="E12" i="1" s="1"/>
  <c r="E13" i="1" s="1"/>
</calcChain>
</file>

<file path=xl/sharedStrings.xml><?xml version="1.0" encoding="utf-8"?>
<sst xmlns="http://schemas.openxmlformats.org/spreadsheetml/2006/main" count="24" uniqueCount="19">
  <si>
    <t>Serviço</t>
  </si>
  <si>
    <t>Complexidade</t>
  </si>
  <si>
    <t>Planejamento do EVENTOS</t>
  </si>
  <si>
    <t>Baixa</t>
  </si>
  <si>
    <t>Média</t>
  </si>
  <si>
    <t>Alta</t>
  </si>
  <si>
    <t>Projeto Executivo</t>
  </si>
  <si>
    <t>Não se aplica</t>
  </si>
  <si>
    <t>-</t>
  </si>
  <si>
    <t>ATENÇÃO: preencha apenas os campos destacados em amarelo</t>
  </si>
  <si>
    <t>Valor unitário
(A)</t>
  </si>
  <si>
    <t>Quantidade estimada anual
(B)</t>
  </si>
  <si>
    <t>Valor total
(A x B)</t>
  </si>
  <si>
    <t>Produtor Executivo
(valor da diária)</t>
  </si>
  <si>
    <r>
      <t>Serviços Complementares</t>
    </r>
    <r>
      <rPr>
        <vertAlign val="superscript"/>
        <sz val="9"/>
        <color rgb="FF000000"/>
        <rFont val="Arial"/>
        <family val="2"/>
      </rPr>
      <t>1</t>
    </r>
    <r>
      <rPr>
        <sz val="9"/>
        <color rgb="FF000000"/>
        <rFont val="Arial"/>
        <family val="2"/>
      </rPr>
      <t xml:space="preserve">
(Anexo A da minuta do contrato)</t>
    </r>
  </si>
  <si>
    <r>
      <t>Valor anual máximo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 xml:space="preserve"> – Soma do Valor Total:</t>
    </r>
  </si>
  <si>
    <r>
      <t>Valor global máximo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 xml:space="preserve"> (Valor anual máximo x 5 anos):</t>
    </r>
  </si>
  <si>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Os valores total por item de serviço, anual e global são máximos para provisionamento das respectivas despesas, não se vinculando o BDMG à realização de quantitativo mínimo de serviços, os quais serão mediante demanda específica e segundo a necessidade do BDMG</t>
    </r>
  </si>
  <si>
    <r>
      <rPr>
        <vertAlign val="superscript"/>
        <sz val="11"/>
        <color theme="1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O valor relativo aos Serviços Complementares (Anexo A da minuta contratual) engloba o custo total de remuneração nos termos do edital, Anexo IV, item 3.6.1, pela prestação dos respectivos serviços.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</si>
</sst>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_);[Red]\(&quot;R$&quot;\ #,##0.00\)"/>
  </numFmts>
  <fonts count="8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0000"/>
      <name val="Aptos Narrow"/>
      <family val="2"/>
      <scheme val="minor"/>
    </font>
    <font>
      <vertAlign val="superscript"/>
      <sz val="9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8" fontId="3" fillId="0" borderId="1" xfId="0" applyNumberFormat="1" applyFont="1" applyBorder="1" applyAlignment="1">
      <alignment horizontal="center" vertical="center" wrapText="1"/>
    </xf>
    <xf numFmtId="8" fontId="0" fillId="0" borderId="0" xfId="0" applyNumberForma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8" fontId="3" fillId="0" borderId="0" xfId="0" applyNumberFormat="1" applyFont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8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E4AF-21CD-4788-92F5-E6FD92831129}">
  <dimension ref="A1:G15"/>
  <sheetViews>
    <sheetView showGridLines="0" tabSelected="1" zoomScale="110" zoomScaleNormal="110" workbookViewId="0">
      <selection activeCell="C3" sqref="C3"/>
    </sheetView>
  </sheetViews>
  <sheetFormatPr defaultRowHeight="14.4" x14ac:dyDescent="0.3"/>
  <cols>
    <col min="1" max="5" width="25.109375" customWidth="1"/>
    <col min="7" max="7" width="14.77734375" bestFit="1" customWidth="1"/>
  </cols>
  <sheetData>
    <row r="1" spans="1:7" ht="37.799999999999997" customHeight="1" x14ac:dyDescent="0.3">
      <c r="A1" s="1" t="s">
        <v>9</v>
      </c>
      <c r="B1" s="1"/>
      <c r="C1" s="1"/>
      <c r="D1" s="1"/>
      <c r="E1" s="1"/>
    </row>
    <row r="2" spans="1:7" ht="26.4" x14ac:dyDescent="0.3">
      <c r="A2" s="2" t="s">
        <v>0</v>
      </c>
      <c r="B2" s="2" t="s">
        <v>1</v>
      </c>
      <c r="C2" s="2" t="s">
        <v>10</v>
      </c>
      <c r="D2" s="2" t="s">
        <v>11</v>
      </c>
      <c r="E2" s="2" t="s">
        <v>12</v>
      </c>
    </row>
    <row r="3" spans="1:7" x14ac:dyDescent="0.3">
      <c r="A3" s="17" t="s">
        <v>2</v>
      </c>
      <c r="B3" s="4" t="s">
        <v>3</v>
      </c>
      <c r="C3" s="11"/>
      <c r="D3" s="4">
        <v>5</v>
      </c>
      <c r="E3" s="5">
        <f>C3*D3</f>
        <v>0</v>
      </c>
      <c r="G3" s="6"/>
    </row>
    <row r="4" spans="1:7" x14ac:dyDescent="0.3">
      <c r="A4" s="18"/>
      <c r="B4" s="4" t="s">
        <v>4</v>
      </c>
      <c r="C4" s="11"/>
      <c r="D4" s="4">
        <v>3</v>
      </c>
      <c r="E4" s="5">
        <f t="shared" ref="E4:E9" si="0">C4*D4</f>
        <v>0</v>
      </c>
      <c r="G4" s="6"/>
    </row>
    <row r="5" spans="1:7" x14ac:dyDescent="0.3">
      <c r="A5" s="18"/>
      <c r="B5" s="4" t="s">
        <v>5</v>
      </c>
      <c r="C5" s="11"/>
      <c r="D5" s="4">
        <v>2</v>
      </c>
      <c r="E5" s="5">
        <f t="shared" si="0"/>
        <v>0</v>
      </c>
      <c r="G5" s="6"/>
    </row>
    <row r="6" spans="1:7" x14ac:dyDescent="0.3">
      <c r="A6" s="19" t="s">
        <v>6</v>
      </c>
      <c r="B6" s="4" t="s">
        <v>3</v>
      </c>
      <c r="C6" s="11"/>
      <c r="D6" s="4">
        <v>5</v>
      </c>
      <c r="E6" s="5">
        <f t="shared" si="0"/>
        <v>0</v>
      </c>
      <c r="G6" s="6"/>
    </row>
    <row r="7" spans="1:7" x14ac:dyDescent="0.3">
      <c r="A7" s="20"/>
      <c r="B7" s="4" t="s">
        <v>4</v>
      </c>
      <c r="C7" s="11"/>
      <c r="D7" s="4">
        <v>3</v>
      </c>
      <c r="E7" s="5">
        <f t="shared" si="0"/>
        <v>0</v>
      </c>
      <c r="G7" s="6"/>
    </row>
    <row r="8" spans="1:7" x14ac:dyDescent="0.3">
      <c r="A8" s="21"/>
      <c r="B8" s="4" t="s">
        <v>5</v>
      </c>
      <c r="C8" s="11"/>
      <c r="D8" s="4">
        <v>2</v>
      </c>
      <c r="E8" s="5">
        <f t="shared" si="0"/>
        <v>0</v>
      </c>
      <c r="G8" s="6"/>
    </row>
    <row r="9" spans="1:7" ht="22.8" x14ac:dyDescent="0.3">
      <c r="A9" s="3" t="s">
        <v>13</v>
      </c>
      <c r="B9" s="4" t="s">
        <v>7</v>
      </c>
      <c r="C9" s="11"/>
      <c r="D9" s="4">
        <v>45</v>
      </c>
      <c r="E9" s="5">
        <f t="shared" si="0"/>
        <v>0</v>
      </c>
      <c r="G9" s="6"/>
    </row>
    <row r="10" spans="1:7" ht="24.6" x14ac:dyDescent="0.3">
      <c r="A10" s="3" t="s">
        <v>14</v>
      </c>
      <c r="B10" s="4" t="s">
        <v>7</v>
      </c>
      <c r="C10" s="4" t="s">
        <v>8</v>
      </c>
      <c r="D10" s="4" t="s">
        <v>8</v>
      </c>
      <c r="E10" s="5">
        <v>800000</v>
      </c>
      <c r="G10" s="6"/>
    </row>
    <row r="11" spans="1:7" x14ac:dyDescent="0.3">
      <c r="A11" s="7"/>
      <c r="B11" s="8"/>
      <c r="C11" s="8"/>
      <c r="D11" s="8"/>
      <c r="E11" s="9"/>
      <c r="G11" s="6"/>
    </row>
    <row r="12" spans="1:7" ht="26.4" customHeight="1" x14ac:dyDescent="0.3">
      <c r="A12" s="22" t="s">
        <v>15</v>
      </c>
      <c r="B12" s="18"/>
      <c r="C12" s="18"/>
      <c r="D12" s="18"/>
      <c r="E12" s="10">
        <f>SUM(E3:E10)</f>
        <v>800000</v>
      </c>
      <c r="G12" s="6"/>
    </row>
    <row r="13" spans="1:7" ht="26.4" customHeight="1" x14ac:dyDescent="0.3">
      <c r="A13" s="14" t="s">
        <v>16</v>
      </c>
      <c r="B13" s="15"/>
      <c r="C13" s="15"/>
      <c r="D13" s="16"/>
      <c r="E13" s="10">
        <f>E12*5</f>
        <v>4000000</v>
      </c>
      <c r="G13" s="6"/>
    </row>
    <row r="14" spans="1:7" ht="42.6" customHeight="1" x14ac:dyDescent="0.3">
      <c r="A14" s="13" t="s">
        <v>18</v>
      </c>
      <c r="B14" s="13"/>
      <c r="C14" s="13"/>
      <c r="D14" s="13"/>
      <c r="E14" s="13"/>
    </row>
    <row r="15" spans="1:7" ht="42" customHeight="1" x14ac:dyDescent="0.3">
      <c r="A15" s="12" t="s">
        <v>17</v>
      </c>
      <c r="B15" s="12"/>
      <c r="C15" s="12"/>
      <c r="D15" s="12"/>
      <c r="E15" s="12"/>
    </row>
  </sheetData>
  <sheetProtection algorithmName="SHA-512" hashValue="PDfHGg4fcd2BQ7HmgXQe9s0cMcvasnVGcHtdAvysUXSQ5/0b7ATLZLLSLrCPCRdrONURV6k/DCTk0MDGZrpasg==" saltValue="vaDjAwvK4To7m0P9VHBmBA==" spinCount="100000" sheet="1" objects="1" scenarios="1"/>
  <mergeCells count="6">
    <mergeCell ref="A15:E15"/>
    <mergeCell ref="A14:E14"/>
    <mergeCell ref="A13:D13"/>
    <mergeCell ref="A3:A5"/>
    <mergeCell ref="A6:A8"/>
    <mergeCell ref="A12:D12"/>
  </mergeCells>
  <dataValidations count="7">
    <dataValidation type="custom" allowBlank="1" showInputMessage="1" showErrorMessage="1" errorTitle="ATENÇÃO!" error="O valor tem de ser em duas casas decimais e igual ou inferior a R$10.000,00." sqref="C3" xr:uid="{8BECFC8E-07C7-4CF2-B3A8-12881BD3C748}">
      <formula1>AND(C3&lt;=10000, ROUND(C3,2)=C3)</formula1>
    </dataValidation>
    <dataValidation type="custom" allowBlank="1" showInputMessage="1" showErrorMessage="1" errorTitle="ATENÇÃO!" error="O valor tem de ser em duas casas decimais e igual ou inferior a R$15.000,00." sqref="C4" xr:uid="{50F29547-13B5-47B8-BF15-47ADF60D6641}">
      <formula1>AND(C4&lt;=15000, ROUND(C4,2)=C4)</formula1>
    </dataValidation>
    <dataValidation type="custom" allowBlank="1" showInputMessage="1" showErrorMessage="1" errorTitle="ATENÇÃO!" error="O valor tem de ser em duas casas decimais e igual ou inferior a R$20.000,00." sqref="C5" xr:uid="{39563021-5080-45A3-9FB2-F2DEE949F9FF}">
      <formula1>AND(C5&lt;=20000, ROUND(C5,2)=C5)</formula1>
    </dataValidation>
    <dataValidation type="custom" allowBlank="1" showInputMessage="1" showErrorMessage="1" errorTitle="ATENÇÃO!" error="O valor tem de ser em duas casas decimais e igual ou inferior a R$10.500,00." sqref="C6" xr:uid="{7C54E7C8-6B6C-4A16-B168-1A277320B61D}">
      <formula1>AND(C6&lt;=10500, ROUND(C6,2)=C6)</formula1>
    </dataValidation>
    <dataValidation type="custom" allowBlank="1" showInputMessage="1" showErrorMessage="1" errorTitle="ATENÇÃO!" error="O valor tem de ser em duas casas decimais e igual ou inferior a R$16.500,00." sqref="C7" xr:uid="{98528592-FBD9-4AE5-A1C0-4632B9E0246E}">
      <formula1>AND(C7&lt;=16500, ROUND(C7,2)=C7)</formula1>
    </dataValidation>
    <dataValidation type="custom" allowBlank="1" showInputMessage="1" showErrorMessage="1" errorTitle="ATENÇÃO!" error="O valor tem de ser em duas casas decimais e igual ou inferior a R$23.600,00." sqref="C8" xr:uid="{1231119A-980F-4CB9-81F0-48CF8E367A05}">
      <formula1>AND(C8&lt;=23600, ROUND(C8,2)=C8)</formula1>
    </dataValidation>
    <dataValidation type="custom" allowBlank="1" showInputMessage="1" showErrorMessage="1" errorTitle="ATENÇÃO!" error="O valor tem de ser em duas casas decimais e igual ou inferior a R$1.200,00." sqref="C9" xr:uid="{FFD5D20B-CEB4-4F56-9F75-B68660D61E5C}">
      <formula1>AND(C9&lt;=1200, ROUND(C9,2)=C9)</formula1>
    </dataValidation>
  </dataValidations>
  <pageMargins left="0.511811024" right="0.511811024" top="0.78740157499999996" bottom="0.78740157499999996" header="0.31496062000000002" footer="0.31496062000000002"/>
  <headerFooter>
    <oddFooter>&amp;C_x000D_&amp;1#&amp;"Aptos"&amp;10&amp;K000000 INFORMAÇÃO CONTROLADA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662ecbde5033b921d94c85bd50c07f39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1b29225ee18ff2cf87598c587881c6c4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05316FB6-D799-4B2A-A78F-4EC6CB676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4DB155-BD3A-44F5-8F02-0C92C639D7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2DF015-9F27-488E-B9D1-C0343FE47C1F}">
  <ds:schemaRefs>
    <ds:schemaRef ds:uri="http://schemas.microsoft.com/office/2006/metadata/properties"/>
    <ds:schemaRef ds:uri="http://schemas.microsoft.com/office/infopath/2007/PartnerControls"/>
    <ds:schemaRef ds:uri="560cca0d-35ea-4002-ac47-83492c783f9b"/>
    <ds:schemaRef ds:uri="f41e4967-f77e-4162-aa81-3b08026acc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2026-04-27T18:56:10Z</dcterms:created>
  <dcterms:modified xsi:type="dcterms:W3CDTF">2026-04-27T20:11:40Z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cc71c9-6a24-4be2-ae27-9d77a81654b2_Enabled">
    <vt:lpwstr>true</vt:lpwstr>
  </property>
  <property fmtid="{D5CDD505-2E9C-101B-9397-08002B2CF9AE}" pid="3" name="MSIP_Label_65cc71c9-6a24-4be2-ae27-9d77a81654b2_SetDate">
    <vt:lpwstr>2026-04-27T19:41:03Z</vt:lpwstr>
  </property>
  <property fmtid="{D5CDD505-2E9C-101B-9397-08002B2CF9AE}" pid="4" name="MSIP_Label_65cc71c9-6a24-4be2-ae27-9d77a81654b2_Method">
    <vt:lpwstr>Standard</vt:lpwstr>
  </property>
  <property fmtid="{D5CDD505-2E9C-101B-9397-08002B2CF9AE}" pid="5" name="MSIP_Label_65cc71c9-6a24-4be2-ae27-9d77a81654b2_Name">
    <vt:lpwstr>Controlada</vt:lpwstr>
  </property>
  <property fmtid="{D5CDD505-2E9C-101B-9397-08002B2CF9AE}" pid="6" name="MSIP_Label_65cc71c9-6a24-4be2-ae27-9d77a81654b2_SiteId">
    <vt:lpwstr>87706aaa-22dc-4382-aafd-e2209734bdb5</vt:lpwstr>
  </property>
  <property fmtid="{D5CDD505-2E9C-101B-9397-08002B2CF9AE}" pid="7" name="MSIP_Label_65cc71c9-6a24-4be2-ae27-9d77a81654b2_ActionId">
    <vt:lpwstr>f141850b-5480-4853-8750-ab34da0da955</vt:lpwstr>
  </property>
  <property fmtid="{D5CDD505-2E9C-101B-9397-08002B2CF9AE}" pid="8" name="MSIP_Label_65cc71c9-6a24-4be2-ae27-9d77a81654b2_ContentBits">
    <vt:lpwstr>2</vt:lpwstr>
  </property>
  <property fmtid="{D5CDD505-2E9C-101B-9397-08002B2CF9AE}" pid="9" name="MSIP_Label_65cc71c9-6a24-4be2-ae27-9d77a81654b2_Tag">
    <vt:lpwstr>10, 3, 0, 1</vt:lpwstr>
  </property>
  <property fmtid="{D5CDD505-2E9C-101B-9397-08002B2CF9AE}" pid="10" name="ContentTypeId">
    <vt:lpwstr>0x010100A846FC78E9DAA7468FEFE956425FE6ED</vt:lpwstr>
  </property>
  <property fmtid="{D5CDD505-2E9C-101B-9397-08002B2CF9AE}" pid="11" name="MediaServiceImageTags">
    <vt:lpwstr/>
  </property>
</Properties>
</file>