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dmg365.sharepoint.com/sites/JUDS/Documentos Compartilhados/General/01 - LICITAÇÕES/Fase externa/Editais 2025/18-2025 - PE - solução WiFi/"/>
    </mc:Choice>
  </mc:AlternateContent>
  <xr:revisionPtr revIDLastSave="0" documentId="8_{F0CD249D-D85B-44EE-9337-13098722DA01}" xr6:coauthVersionLast="47" xr6:coauthVersionMax="47" xr10:uidLastSave="{00000000-0000-0000-0000-000000000000}"/>
  <bookViews>
    <workbookView xWindow="-120" yWindow="-120" windowWidth="29040" windowHeight="15840" xr2:uid="{09861953-0372-4369-87B2-116BF8A44CBE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" i="1" l="1"/>
  <c r="E6" i="1"/>
  <c r="E7" i="1"/>
  <c r="E4" i="1"/>
  <c r="E3" i="1"/>
  <c r="E9" i="1" l="1"/>
</calcChain>
</file>

<file path=xl/sharedStrings.xml><?xml version="1.0" encoding="utf-8"?>
<sst xmlns="http://schemas.openxmlformats.org/spreadsheetml/2006/main" count="19" uniqueCount="16">
  <si>
    <t>Item</t>
  </si>
  <si>
    <t>Descrição</t>
  </si>
  <si>
    <t>Período a que se refere o valor individual ofertado</t>
  </si>
  <si>
    <t>Licenciamento da solução de gerenciamento</t>
  </si>
  <si>
    <t>Um ano de vigência contratual</t>
  </si>
  <si>
    <t>Equipamentos Pontos de Acesso (interno)</t>
  </si>
  <si>
    <t>Cinco anos</t>
  </si>
  <si>
    <t>Equipamentos Pontos de Acesso (externo)</t>
  </si>
  <si>
    <t>4.1</t>
  </si>
  <si>
    <t>Serviço de Implantação (site survey e configuração)</t>
  </si>
  <si>
    <t>4.2</t>
  </si>
  <si>
    <t>Serviço de Implantação (treinamento)</t>
  </si>
  <si>
    <t>Valor individual ofertado por item
(VI)</t>
  </si>
  <si>
    <t>Valor total ofertado por item de serviço
(VT)</t>
  </si>
  <si>
    <r>
      <rPr>
        <b/>
        <sz val="28"/>
        <color rgb="FFFF0000"/>
        <rFont val="Aptos Narrow"/>
        <family val="2"/>
        <scheme val="minor"/>
      </rPr>
      <t>ATENÇÃO:</t>
    </r>
    <r>
      <rPr>
        <b/>
        <sz val="28"/>
        <color theme="1"/>
        <rFont val="Aptos Narrow"/>
        <family val="2"/>
        <scheme val="minor"/>
      </rPr>
      <t xml:space="preserve"> PREENCHA SOMENTE AS CÉLULAS EM AMARELO.</t>
    </r>
  </si>
  <si>
    <r>
      <t xml:space="preserve">VALOR GLOBAL OFERTADO PELA CONTRATAÇÃO - ∑ (VT):
</t>
    </r>
    <r>
      <rPr>
        <b/>
        <sz val="22"/>
        <color rgb="FFFF0000"/>
        <rFont val="Aptos Narrow"/>
        <family val="2"/>
        <scheme val="minor"/>
      </rPr>
      <t xml:space="preserve">(A SER INSERIDO NO FORMULÁRIO ELETRÔNICO DE PROPOSTA DO COMPRAS MG)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</si>
</sst>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&quot;#,##0.00"/>
  </numFmts>
  <fonts count="10" x14ac:knownFonts="1">
    <font>
      <sz val="11"/>
      <color theme="1"/>
      <name val="Aptos Narrow"/>
      <family val="2"/>
      <scheme val="minor"/>
    </font>
    <font>
      <b/>
      <sz val="18"/>
      <color rgb="FF000000"/>
      <name val="Calibri"/>
      <family val="2"/>
    </font>
    <font>
      <b/>
      <sz val="18"/>
      <color theme="1"/>
      <name val="Calibri"/>
      <family val="2"/>
    </font>
    <font>
      <sz val="18"/>
      <color rgb="FF000000"/>
      <name val="Calibri"/>
      <family val="2"/>
    </font>
    <font>
      <sz val="18"/>
      <color theme="1"/>
      <name val="Calibri"/>
      <family val="2"/>
    </font>
    <font>
      <sz val="18"/>
      <color theme="1"/>
      <name val="Aptos Narrow"/>
      <family val="2"/>
      <scheme val="minor"/>
    </font>
    <font>
      <b/>
      <sz val="22"/>
      <color theme="1"/>
      <name val="Aptos Narrow"/>
      <family val="2"/>
      <scheme val="minor"/>
    </font>
    <font>
      <b/>
      <sz val="22"/>
      <color rgb="FFFF0000"/>
      <name val="Aptos Narrow"/>
      <family val="2"/>
      <scheme val="minor"/>
    </font>
    <font>
      <b/>
      <sz val="28"/>
      <color theme="1"/>
      <name val="Aptos Narrow"/>
      <family val="2"/>
      <scheme val="minor"/>
    </font>
    <font>
      <b/>
      <sz val="28"/>
      <color rgb="FFFF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 vertical="center" wrapText="1"/>
    </xf>
    <xf numFmtId="0" fontId="5" fillId="0" borderId="0" xfId="0" applyFont="1"/>
    <xf numFmtId="164" fontId="4" fillId="0" borderId="1" xfId="0" applyNumberFormat="1" applyFont="1" applyBorder="1" applyAlignment="1">
      <alignment horizontal="center" vertical="center" wrapText="1"/>
    </xf>
    <xf numFmtId="164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center"/>
    </xf>
    <xf numFmtId="0" fontId="8" fillId="2" borderId="5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56436-D7B1-4EFC-AAC2-245EBCC3A132}">
  <dimension ref="A1:E9"/>
  <sheetViews>
    <sheetView showGridLines="0" tabSelected="1" workbookViewId="0">
      <selection activeCell="C3" sqref="C3"/>
    </sheetView>
  </sheetViews>
  <sheetFormatPr defaultRowHeight="15" x14ac:dyDescent="0.25"/>
  <cols>
    <col min="1" max="1" width="7.85546875" bestFit="1" customWidth="1"/>
    <col min="2" max="2" width="74.85546875" customWidth="1"/>
    <col min="3" max="3" width="51.5703125" bestFit="1" customWidth="1"/>
    <col min="4" max="4" width="75.5703125" bestFit="1" customWidth="1"/>
    <col min="5" max="5" width="58.28515625" customWidth="1"/>
  </cols>
  <sheetData>
    <row r="1" spans="1:5" ht="60.75" customHeight="1" thickBot="1" x14ac:dyDescent="0.3">
      <c r="A1" s="11" t="s">
        <v>14</v>
      </c>
      <c r="B1" s="11"/>
      <c r="C1" s="11"/>
      <c r="D1" s="11"/>
      <c r="E1" s="11"/>
    </row>
    <row r="2" spans="1:5" ht="70.5" thickBot="1" x14ac:dyDescent="0.3">
      <c r="A2" s="1" t="s">
        <v>0</v>
      </c>
      <c r="B2" s="2" t="s">
        <v>1</v>
      </c>
      <c r="C2" s="2" t="s">
        <v>12</v>
      </c>
      <c r="D2" s="2" t="s">
        <v>2</v>
      </c>
      <c r="E2" s="2" t="s">
        <v>13</v>
      </c>
    </row>
    <row r="3" spans="1:5" ht="24" thickBot="1" x14ac:dyDescent="0.3">
      <c r="A3" s="3">
        <v>1</v>
      </c>
      <c r="B3" s="4" t="s">
        <v>3</v>
      </c>
      <c r="C3" s="8"/>
      <c r="D3" s="4" t="s">
        <v>4</v>
      </c>
      <c r="E3" s="5">
        <f>C3*5</f>
        <v>0</v>
      </c>
    </row>
    <row r="4" spans="1:5" ht="24" thickBot="1" x14ac:dyDescent="0.3">
      <c r="A4" s="3">
        <v>2</v>
      </c>
      <c r="B4" s="4" t="s">
        <v>5</v>
      </c>
      <c r="C4" s="8"/>
      <c r="D4" s="4" t="s">
        <v>6</v>
      </c>
      <c r="E4" s="5">
        <f>C4</f>
        <v>0</v>
      </c>
    </row>
    <row r="5" spans="1:5" ht="24" thickBot="1" x14ac:dyDescent="0.3">
      <c r="A5" s="3">
        <v>3</v>
      </c>
      <c r="B5" s="4" t="s">
        <v>7</v>
      </c>
      <c r="C5" s="8"/>
      <c r="D5" s="4" t="s">
        <v>6</v>
      </c>
      <c r="E5" s="5">
        <f t="shared" ref="E5:E7" si="0">C5</f>
        <v>0</v>
      </c>
    </row>
    <row r="6" spans="1:5" ht="47.25" thickBot="1" x14ac:dyDescent="0.3">
      <c r="A6" s="3" t="s">
        <v>8</v>
      </c>
      <c r="B6" s="4" t="s">
        <v>9</v>
      </c>
      <c r="C6" s="8"/>
      <c r="D6" s="4" t="s">
        <v>6</v>
      </c>
      <c r="E6" s="5">
        <f t="shared" si="0"/>
        <v>0</v>
      </c>
    </row>
    <row r="7" spans="1:5" ht="24" thickBot="1" x14ac:dyDescent="0.3">
      <c r="A7" s="3" t="s">
        <v>10</v>
      </c>
      <c r="B7" s="4" t="s">
        <v>11</v>
      </c>
      <c r="C7" s="8"/>
      <c r="D7" s="4" t="s">
        <v>6</v>
      </c>
      <c r="E7" s="5">
        <f t="shared" si="0"/>
        <v>0</v>
      </c>
    </row>
    <row r="8" spans="1:5" ht="24.75" thickBot="1" x14ac:dyDescent="0.45">
      <c r="A8" s="6"/>
      <c r="B8" s="6"/>
      <c r="C8" s="6"/>
      <c r="D8" s="6"/>
      <c r="E8" s="6"/>
    </row>
    <row r="9" spans="1:5" ht="61.5" customHeight="1" thickBot="1" x14ac:dyDescent="0.3">
      <c r="A9" s="9" t="s">
        <v>15</v>
      </c>
      <c r="B9" s="10"/>
      <c r="C9" s="10"/>
      <c r="D9" s="10"/>
      <c r="E9" s="7">
        <f>SUM(E3:E7)</f>
        <v>0</v>
      </c>
    </row>
  </sheetData>
  <sheetProtection algorithmName="SHA-512" hashValue="Db1PiEMqixS13WIHB28vJsWh67/Ux/ZpkSqyViWB9hCeq3mY0sERv8vFmmnb+l2Wsr892krPY/wm5sa6S/0Dpg==" saltValue="CYqh9swuF3nm3xi5nSACkQ==" spinCount="100000" sheet="1" objects="1" scenarios="1" selectLockedCells="1"/>
  <mergeCells count="2">
    <mergeCell ref="A9:D9"/>
    <mergeCell ref="A1:E1"/>
  </mergeCells>
  <dataValidations count="5">
    <dataValidation type="custom" allowBlank="1" showInputMessage="1" showErrorMessage="1" errorTitle="ATENÇÃO!" error="O valor tem de ser um duas casas decimais e igual ou menor do que R$15.061,42." sqref="C3" xr:uid="{6B97F003-3149-4981-B538-549EA8792815}">
      <formula1>AND(C3=ROUND(C3,2),C3&lt;=15061.42)</formula1>
    </dataValidation>
    <dataValidation type="custom" allowBlank="1" showInputMessage="1" showErrorMessage="1" errorTitle="ATENÇÃO!" error="O valor tem de ser em duas casas decimais e igual ou menor do que R$484.231,28." sqref="C4" xr:uid="{67352BDB-3C5A-472D-BB44-851002FCBD1E}">
      <formula1>AND(C4=ROUND(C4,2),C4&lt;=484231.28)</formula1>
    </dataValidation>
    <dataValidation type="custom" allowBlank="1" showInputMessage="1" showErrorMessage="1" errorTitle="ATENÇÃO!" error="O valor tem de ser em duas casas decimais e igual ou menor do que R$85.260,60." sqref="C5" xr:uid="{DA250CDD-365B-4D2B-9980-5EB347DE7280}">
      <formula1>AND(C5=ROUND(C5,2),C5&lt;=85260.6)</formula1>
    </dataValidation>
    <dataValidation type="custom" allowBlank="1" showInputMessage="1" showErrorMessage="1" errorTitle="ATENÇÃO!" error="O valor tem de ser em duas casas decimais e tal que a soma com o ofertado para o item 4.2 seja igual ou inferior a R$55.800,00." sqref="C6" xr:uid="{8CD21B0C-2017-4CDA-8A62-37A950D4268A}">
      <formula1>AND(C6=ROUND(C6,2),C6+C7&lt;=55800)</formula1>
    </dataValidation>
    <dataValidation type="custom" allowBlank="1" showInputMessage="1" showErrorMessage="1" errorTitle="ATENÇÃO!" error="O valor tem de ser em duas casas decimais e tal que a soma com o ofertado para o item 4.1 seja igual ou inferior a R$55.800,00." sqref="C7" xr:uid="{8ADE9B29-459A-496B-BA5A-375B145B607A}">
      <formula1>AND(C7=ROUND(C7,2),C6+C7&lt;=55800)</formula1>
    </dataValidation>
  </dataValidation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846FC78E9DAA7468FEFE956425FE6ED" ma:contentTypeVersion="18" ma:contentTypeDescription="Crie um novo documento." ma:contentTypeScope="" ma:versionID="56dd4570689f9cb0a8557ee07949e8b5">
  <xsd:schema xmlns:xsd="http://www.w3.org/2001/XMLSchema" xmlns:xs="http://www.w3.org/2001/XMLSchema" xmlns:p="http://schemas.microsoft.com/office/2006/metadata/properties" xmlns:ns2="560cca0d-35ea-4002-ac47-83492c783f9b" xmlns:ns3="f41e4967-f77e-4162-aa81-3b08026accb9" targetNamespace="http://schemas.microsoft.com/office/2006/metadata/properties" ma:root="true" ma:fieldsID="256a29db4381a7e81e01944c44b7f680" ns2:_="" ns3:_="">
    <xsd:import namespace="560cca0d-35ea-4002-ac47-83492c783f9b"/>
    <xsd:import namespace="f41e4967-f77e-4162-aa81-3b08026accb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0cca0d-35ea-4002-ac47-83492c783f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Marcações de imagem" ma:readOnly="false" ma:fieldId="{5cf76f15-5ced-4ddc-b409-7134ff3c332f}" ma:taxonomyMulti="true" ma:sspId="31577935-f3ef-4477-88ef-d25db4c16c0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1e4967-f77e-4162-aa81-3b08026accb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f95e1e5-fc1a-49cd-9429-c9762278c382}" ma:internalName="TaxCatchAll" ma:showField="CatchAllData" ma:web="f41e4967-f77e-4162-aa81-3b08026accb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60cca0d-35ea-4002-ac47-83492c783f9b">
      <Terms xmlns="http://schemas.microsoft.com/office/infopath/2007/PartnerControls"/>
    </lcf76f155ced4ddcb4097134ff3c332f>
    <TaxCatchAll xmlns="f41e4967-f77e-4162-aa81-3b08026accb9" xsi:nil="true"/>
  </documentManagement>
</p:properties>
</file>

<file path=customXml/itemProps1.xml><?xml version="1.0" encoding="utf-8"?>
<ds:datastoreItem xmlns:ds="http://schemas.openxmlformats.org/officeDocument/2006/customXml" ds:itemID="{9ABAFE8C-1AB6-490F-BA94-9CD1500EB52B}"/>
</file>

<file path=customXml/itemProps2.xml><?xml version="1.0" encoding="utf-8"?>
<ds:datastoreItem xmlns:ds="http://schemas.openxmlformats.org/officeDocument/2006/customXml" ds:itemID="{35759EE6-073D-4CFB-BA95-AF7B8F88C8E0}"/>
</file>

<file path=customXml/itemProps3.xml><?xml version="1.0" encoding="utf-8"?>
<ds:datastoreItem xmlns:ds="http://schemas.openxmlformats.org/officeDocument/2006/customXml" ds:itemID="{F5FE771F-EF5F-4A8D-A87B-A62AD8FBBC4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Vieira de Souza Junior</dc:creator>
  <cp:lastModifiedBy>Sergio Vieira de Souza Junior</cp:lastModifiedBy>
  <dcterms:created xsi:type="dcterms:W3CDTF">2025-10-13T17:44:22Z</dcterms:created>
  <dcterms:modified xsi:type="dcterms:W3CDTF">2025-10-20T16:49:58Z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0x010100A846FC78E9DAA7468FEFE956425FE6ED</vt:lpwstr>
  </property>
</Properties>
</file>