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sj\Documents\"/>
    </mc:Choice>
  </mc:AlternateContent>
  <xr:revisionPtr revIDLastSave="0" documentId="13_ncr:1_{F2531D56-DDC6-4983-9FD0-507501159A87}" xr6:coauthVersionLast="47" xr6:coauthVersionMax="47" xr10:uidLastSave="{00000000-0000-0000-0000-000000000000}"/>
  <bookViews>
    <workbookView xWindow="-120" yWindow="-120" windowWidth="21840" windowHeight="13140" xr2:uid="{E868774C-C232-4103-9340-1A6D054A746C}"/>
  </bookViews>
  <sheets>
    <sheet name="VALORES ORIGINALMENTE OFERT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9" i="1"/>
  <c r="K10" i="1"/>
  <c r="K11" i="1"/>
  <c r="K7" i="1"/>
  <c r="K8" i="1"/>
  <c r="J6" i="1"/>
  <c r="K6" i="1" s="1"/>
  <c r="J7" i="1"/>
  <c r="J8" i="1"/>
  <c r="J9" i="1"/>
  <c r="J10" i="1"/>
  <c r="J11" i="1"/>
  <c r="J5" i="1"/>
  <c r="K19" i="1" l="1"/>
  <c r="K5" i="1"/>
  <c r="K13" i="1" s="1"/>
  <c r="K15" i="1" s="1"/>
</calcChain>
</file>

<file path=xl/sharedStrings.xml><?xml version="1.0" encoding="utf-8"?>
<sst xmlns="http://schemas.openxmlformats.org/spreadsheetml/2006/main" count="20" uniqueCount="20">
  <si>
    <t>​Apuração do conteúdo</t>
  </si>
  <si>
    <t>​Planejamento: Plano de ação detalhado</t>
  </si>
  <si>
    <r>
      <t>​Workshop</t>
    </r>
    <r>
      <rPr>
        <sz val="11"/>
        <color theme="1"/>
        <rFont val="Arial"/>
        <family val="2"/>
      </rPr>
      <t> de sensibilização</t>
    </r>
  </si>
  <si>
    <t>​Elaboração da Matriz de Materialidade</t>
  </si>
  <si>
    <t>​Coleta de dados e informações </t>
  </si>
  <si>
    <t>​Redação do Relatório</t>
  </si>
  <si>
    <t>​Relatório versões preliminares  </t>
  </si>
  <si>
    <t>​Relatório Final</t>
  </si>
  <si>
    <t>​Reuniões presenciais</t>
  </si>
  <si>
    <t>​Reunião presencial, no quantitativo máximo de 3 ocorrências</t>
  </si>
  <si>
    <t xml:space="preserve">VALOR TOTAL PELOS SERVIÇOS RELATIVOS À ELABORAÇÃO DE CADA RELATÓRIO DE SUSTENTABILITADE – ∑ (VT): </t>
  </si>
  <si>
    <r>
      <rPr>
        <b/>
        <sz val="11"/>
        <color rgb="FFFF0000"/>
        <rFont val="Calibri"/>
        <family val="2"/>
        <scheme val="minor"/>
      </rPr>
      <t>ATENÇÃO:</t>
    </r>
    <r>
      <rPr>
        <sz val="11"/>
        <color theme="1"/>
        <rFont val="Calibri"/>
        <family val="2"/>
        <scheme val="minor"/>
      </rPr>
      <t xml:space="preserve"> preencha somente os campos de amarelo</t>
    </r>
  </si>
  <si>
    <t>​ETAPA</t>
  </si>
  <si>
    <t>​PRODUTO</t>
  </si>
  <si>
    <t>Valor unitário de remuneração ofertado por PRODUTO
(V)</t>
  </si>
  <si>
    <t>Valor unitário da Contribuição Previdenciária Patronal (V x 0,225) truncado na segunda casa decimal
(VC)</t>
  </si>
  <si>
    <t>Valor total ofertado por PRODUTO (V + VC)
(VT)</t>
  </si>
  <si>
    <t>VALOR TOTAL DE REMUNERAÇÃO – 2 x ∑ (V): </t>
  </si>
  <si>
    <t>VALOR TOTAL PELA CONTRIBUIÇÃO PREVIDENCIÁRIA PATRONAL – 2 x ∑ (VC): </t>
  </si>
  <si>
    <r>
      <t xml:space="preserve">VALOR GLOBAL TOTAL </t>
    </r>
    <r>
      <rPr>
        <b/>
        <sz val="12"/>
        <color rgb="FFFF0000"/>
        <rFont val="Calibri"/>
        <family val="2"/>
        <scheme val="minor"/>
      </rPr>
      <t>(A SER INFORMADO NO SISTEMA, QUANDO DO CADASTRAMENTO DA PROPOSTA)</t>
    </r>
    <r>
      <rPr>
        <sz val="12"/>
        <color theme="1"/>
        <rFont val="Calibri"/>
        <family val="2"/>
        <scheme val="minor"/>
      </rPr>
      <t xml:space="preserve"> – RELATIVO À ELABORAÇÃO DOS DOIS RELATÓRIOS DE SUSTENTABILIDADE – 2 x ∑ (VT):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</si>
</sst>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8956A-4082-4B71-A69C-74298C62A008}">
  <dimension ref="B2:K19"/>
  <sheetViews>
    <sheetView showGridLines="0" tabSelected="1" zoomScale="90" zoomScaleNormal="90" workbookViewId="0">
      <selection activeCell="I5" sqref="I5"/>
    </sheetView>
  </sheetViews>
  <sheetFormatPr defaultRowHeight="15" x14ac:dyDescent="0.25"/>
  <cols>
    <col min="7" max="7" width="22.28515625" bestFit="1" customWidth="1"/>
    <col min="8" max="8" width="47.28515625" customWidth="1"/>
    <col min="9" max="9" width="27.5703125" customWidth="1"/>
    <col min="10" max="10" width="31.85546875" customWidth="1"/>
    <col min="11" max="11" width="24" customWidth="1"/>
  </cols>
  <sheetData>
    <row r="2" spans="2:11" x14ac:dyDescent="0.25">
      <c r="B2" t="s">
        <v>11</v>
      </c>
    </row>
    <row r="3" spans="2:11" ht="15.75" thickBot="1" x14ac:dyDescent="0.3"/>
    <row r="4" spans="2:11" ht="45.75" thickBot="1" x14ac:dyDescent="0.3">
      <c r="G4" s="7" t="s">
        <v>12</v>
      </c>
      <c r="H4" s="8" t="s">
        <v>13</v>
      </c>
      <c r="I4" s="8" t="s">
        <v>14</v>
      </c>
      <c r="J4" s="8" t="s">
        <v>15</v>
      </c>
      <c r="K4" s="9" t="s">
        <v>16</v>
      </c>
    </row>
    <row r="5" spans="2:11" x14ac:dyDescent="0.25">
      <c r="G5" s="23" t="s">
        <v>0</v>
      </c>
      <c r="H5" s="10" t="s">
        <v>1</v>
      </c>
      <c r="I5" s="26"/>
      <c r="J5" s="13">
        <f>TRUNC(I5*0.225,2)</f>
        <v>0</v>
      </c>
      <c r="K5" s="14">
        <f>SUM(I5:J5)</f>
        <v>0</v>
      </c>
    </row>
    <row r="6" spans="2:11" x14ac:dyDescent="0.25">
      <c r="G6" s="24"/>
      <c r="H6" s="5" t="s">
        <v>2</v>
      </c>
      <c r="I6" s="27"/>
      <c r="J6" s="15">
        <f t="shared" ref="J6:J11" si="0">TRUNC(I6*0.225,2)</f>
        <v>0</v>
      </c>
      <c r="K6" s="16">
        <f t="shared" ref="K6:K11" si="1">SUM(I6:J6)</f>
        <v>0</v>
      </c>
    </row>
    <row r="7" spans="2:11" x14ac:dyDescent="0.25">
      <c r="G7" s="24"/>
      <c r="H7" s="4" t="s">
        <v>3</v>
      </c>
      <c r="I7" s="27"/>
      <c r="J7" s="15">
        <f t="shared" si="0"/>
        <v>0</v>
      </c>
      <c r="K7" s="16">
        <f t="shared" si="1"/>
        <v>0</v>
      </c>
    </row>
    <row r="8" spans="2:11" ht="15.75" thickBot="1" x14ac:dyDescent="0.3">
      <c r="G8" s="25"/>
      <c r="H8" s="6" t="s">
        <v>4</v>
      </c>
      <c r="I8" s="28"/>
      <c r="J8" s="17">
        <f t="shared" si="0"/>
        <v>0</v>
      </c>
      <c r="K8" s="18">
        <f t="shared" si="1"/>
        <v>0</v>
      </c>
    </row>
    <row r="9" spans="2:11" x14ac:dyDescent="0.25">
      <c r="G9" s="23" t="s">
        <v>5</v>
      </c>
      <c r="H9" s="10" t="s">
        <v>6</v>
      </c>
      <c r="I9" s="26"/>
      <c r="J9" s="13">
        <f t="shared" si="0"/>
        <v>0</v>
      </c>
      <c r="K9" s="14">
        <f>SUM(I9:J9)</f>
        <v>0</v>
      </c>
    </row>
    <row r="10" spans="2:11" ht="15.75" thickBot="1" x14ac:dyDescent="0.3">
      <c r="G10" s="25"/>
      <c r="H10" s="6" t="s">
        <v>7</v>
      </c>
      <c r="I10" s="28"/>
      <c r="J10" s="17">
        <f t="shared" si="0"/>
        <v>0</v>
      </c>
      <c r="K10" s="18">
        <f t="shared" si="1"/>
        <v>0</v>
      </c>
    </row>
    <row r="11" spans="2:11" ht="29.25" thickBot="1" x14ac:dyDescent="0.3">
      <c r="G11" s="11" t="s">
        <v>8</v>
      </c>
      <c r="H11" s="12" t="s">
        <v>9</v>
      </c>
      <c r="I11" s="29"/>
      <c r="J11" s="19">
        <f t="shared" si="0"/>
        <v>0</v>
      </c>
      <c r="K11" s="20">
        <f t="shared" si="1"/>
        <v>0</v>
      </c>
    </row>
    <row r="12" spans="2:11" x14ac:dyDescent="0.25">
      <c r="G12" s="1"/>
    </row>
    <row r="13" spans="2:11" ht="15.75" x14ac:dyDescent="0.25">
      <c r="I13" s="3"/>
      <c r="J13" s="22" t="s">
        <v>10</v>
      </c>
      <c r="K13" s="2">
        <f>SUM(K5:K11)</f>
        <v>0</v>
      </c>
    </row>
    <row r="14" spans="2:11" x14ac:dyDescent="0.25">
      <c r="B14" s="1"/>
      <c r="C14" s="1"/>
      <c r="D14" s="1"/>
      <c r="E14" s="1"/>
      <c r="F14" s="1"/>
      <c r="G14" s="1"/>
    </row>
    <row r="15" spans="2:11" ht="15.75" x14ac:dyDescent="0.25">
      <c r="J15" s="22" t="s">
        <v>19</v>
      </c>
      <c r="K15" s="2">
        <f>2*K13</f>
        <v>0</v>
      </c>
    </row>
    <row r="17" spans="10:11" ht="15.75" x14ac:dyDescent="0.25">
      <c r="J17" s="21" t="s">
        <v>17</v>
      </c>
      <c r="K17" s="2">
        <f>SUM(I5:I11)</f>
        <v>0</v>
      </c>
    </row>
    <row r="19" spans="10:11" ht="15.75" x14ac:dyDescent="0.25">
      <c r="J19" s="21" t="s">
        <v>18</v>
      </c>
      <c r="K19" s="2">
        <f>SUM(J5:J11)</f>
        <v>0</v>
      </c>
    </row>
  </sheetData>
  <sheetProtection algorithmName="SHA-512" hashValue="ZWrhQO3LIDA3NLJC+gOJ+pkFB1jFnv3ux38BVZ3IKqPqbosy3L9JfKrJ6v9IubbsiVRH4twyUKJ7qIv554mCtg==" saltValue="yAnoUWIg6C3kWx2ClEm4ww==" spinCount="100000" sheet="1" objects="1" scenarios="1"/>
  <mergeCells count="2">
    <mergeCell ref="G5:G8"/>
    <mergeCell ref="G9:G10"/>
  </mergeCells>
  <dataValidations count="7">
    <dataValidation type="decimal" operator="lessThanOrEqual" allowBlank="1" showInputMessage="1" showErrorMessage="1" errorTitle="ATENÇÃO!" error="O valor tem de ser igual ou menor do que R$8.890,50 " sqref="I5" xr:uid="{11CB608E-A4A8-4E38-8A23-1F050B58C559}">
      <formula1>8890.5</formula1>
    </dataValidation>
    <dataValidation type="decimal" operator="lessThanOrEqual" allowBlank="1" showInputMessage="1" showErrorMessage="1" errorTitle="ATENÇÃO!" error="O valor tem de ser igual ou menor do que R$5.133,70" sqref="I6" xr:uid="{0BD0E3A7-B02E-44B0-A981-0ADE987988D8}">
      <formula1>5133.7</formula1>
    </dataValidation>
    <dataValidation type="decimal" operator="lessThanOrEqual" allowBlank="1" showInputMessage="1" showErrorMessage="1" errorTitle="ATENÇÃO!" error="O valor tem de ser igual ou menor que R$77.274,33 " sqref="I7" xr:uid="{6B64FB5B-8CCE-4F5F-AE52-530EE4E30935}">
      <formula1>77274.33</formula1>
    </dataValidation>
    <dataValidation type="decimal" operator="lessThanOrEqual" allowBlank="1" showInputMessage="1" showErrorMessage="1" errorTitle="ATENÇÃO!" error="O valor tem de ser igual ou menor do que R$42.645,38" sqref="I8" xr:uid="{AFAD76C6-3602-48F2-AAD1-C2A0322A3105}">
      <formula1>42645.38</formula1>
    </dataValidation>
    <dataValidation type="decimal" operator="lessThanOrEqual" allowBlank="1" showInputMessage="1" showErrorMessage="1" errorTitle="ATENÇÃO!" error="O valor tem de ser igual ou menor do que R$43.743,33" sqref="I9" xr:uid="{13A775B4-1903-4DA7-BC24-492001ABD6E0}">
      <formula1>43743.33</formula1>
    </dataValidation>
    <dataValidation type="decimal" operator="lessThanOrEqual" allowBlank="1" showInputMessage="1" showErrorMessage="1" errorTitle="ATENÇÃO!" error="O valor tem de ser igual ou menor do que R$24.053,08" sqref="I10" xr:uid="{1D5D96D6-6CC8-4E98-B6A2-8A54F79B32D9}">
      <formula1>24053.08</formula1>
    </dataValidation>
    <dataValidation type="decimal" operator="lessThanOrEqual" allowBlank="1" showInputMessage="1" showErrorMessage="1" errorTitle="ATENÇÃO!" error="O valor tem de ser igual ou inferior a R$15.176,33" sqref="I11" xr:uid="{A4900ACF-7ED2-43D2-8A82-69069FB652DA}">
      <formula1>15176.33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VALORES ORIGINALMENTE OFERTADOS</vt:lpstr>
    </vt:vector>
  </TitlesOfParts>
  <Company>BDMG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Vieira de Souza Junior</dc:creator>
  <cp:lastModifiedBy>Sergio Vieira de Souza Junior</cp:lastModifiedBy>
  <dcterms:created xsi:type="dcterms:W3CDTF">2023-09-27T21:12:10Z</dcterms:created>
  <dcterms:modified xsi:type="dcterms:W3CDTF">2023-09-28T23:58:38Z</dcterms:modified>
</cp:coreProperties>
</file>