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sj\Downloads\13-2023\"/>
    </mc:Choice>
  </mc:AlternateContent>
  <xr:revisionPtr revIDLastSave="0" documentId="13_ncr:1_{BC4E7EEF-29A9-4506-9346-4FF17604F495}" xr6:coauthVersionLast="47" xr6:coauthVersionMax="47" xr10:uidLastSave="{00000000-0000-0000-0000-000000000000}"/>
  <bookViews>
    <workbookView xWindow="-120" yWindow="-120" windowWidth="18180" windowHeight="8100" xr2:uid="{4051B661-5660-4580-89EE-4762A31CE735}"/>
  </bookViews>
  <sheets>
    <sheet name="proposta negociad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E10" i="2" s="1"/>
  <c r="F10" i="2" s="1"/>
  <c r="E9" i="2" l="1"/>
  <c r="F9" i="2" s="1"/>
  <c r="E12" i="2"/>
  <c r="F12" i="2" s="1"/>
  <c r="E13" i="2"/>
  <c r="F13" i="2" s="1"/>
  <c r="E11" i="2"/>
  <c r="F11" i="2" s="1"/>
  <c r="F14" i="2" l="1"/>
</calcChain>
</file>

<file path=xl/sharedStrings.xml><?xml version="1.0" encoding="utf-8"?>
<sst xmlns="http://schemas.openxmlformats.org/spreadsheetml/2006/main" count="15" uniqueCount="15">
  <si>
    <t>Valor global originamente ofertado:</t>
  </si>
  <si>
    <t>Valor global em negociação:</t>
  </si>
  <si>
    <t>Percentual de desconto obtido em relação ao valor global originalmente ofertado:</t>
  </si>
  <si>
    <t>Quantitativo (Q)</t>
  </si>
  <si>
    <t>Preço unitário originalmente ofertado</t>
  </si>
  <si>
    <t>Valor unitário final ofertado (VU) - decorrente da aplicação do desconto no respectivo original ofertado e truncado na segunda casa decimal</t>
  </si>
  <si>
    <t>Valor total final por entrega (Q x VU)</t>
  </si>
  <si>
    <r>
      <t xml:space="preserve">VALOR GLOBAL FINAL OFERTADO - </t>
    </r>
    <r>
      <rPr>
        <b/>
        <sz val="11"/>
        <color theme="1"/>
        <rFont val="Calibri"/>
        <family val="2"/>
      </rPr>
      <t>∑ (Q x VU)</t>
    </r>
    <r>
      <rPr>
        <b/>
        <sz val="11"/>
        <color theme="1"/>
        <rFont val="Calibri"/>
        <family val="2"/>
        <scheme val="minor"/>
      </rPr>
      <t>:</t>
    </r>
  </si>
  <si>
    <t>1. Licenciamento</t>
  </si>
  <si>
    <t>2. Serviços de Implantação</t>
  </si>
  <si>
    <t>3. Serviços de Suporte e Manutenção após término implantação</t>
  </si>
  <si>
    <t>4. Serviços de Manutenção evolutiva</t>
  </si>
  <si>
    <t>5. Treinamento</t>
  </si>
  <si>
    <t>Serviço</t>
  </si>
  <si>
    <t>ATENÇÃO: PREENCHA SOMENTE OS CAMPOS EM AMARELO E APENAS SE CHAMADO À NEGOCIAÇÃO PELO PREGOEIRO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</si>
</sst>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;[Red]\-&quot;R$&quot;#,##0.00"/>
    <numFmt numFmtId="165" formatCode="&quot;R$&quot;#,##0.00"/>
    <numFmt numFmtId="166" formatCode="0.0000000000%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/>
    </xf>
    <xf numFmtId="166" fontId="0" fillId="0" borderId="0" xfId="1" applyNumberFormat="1" applyFont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0" fillId="3" borderId="2" xfId="0" applyNumberFormat="1" applyFill="1" applyBorder="1" applyAlignment="1" applyProtection="1">
      <alignment horizontal="center" vertical="center"/>
      <protection locked="0"/>
    </xf>
    <xf numFmtId="165" fontId="0" fillId="0" borderId="2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AC22-BA12-45D0-ACD2-3F0231F5C2F0}">
  <dimension ref="B2:G15"/>
  <sheetViews>
    <sheetView tabSelected="1" zoomScale="110" zoomScaleNormal="110" workbookViewId="0">
      <selection activeCell="D5" sqref="D5"/>
    </sheetView>
  </sheetViews>
  <sheetFormatPr defaultColWidth="8.85546875" defaultRowHeight="15" x14ac:dyDescent="0.25"/>
  <cols>
    <col min="2" max="2" width="67" customWidth="1"/>
    <col min="3" max="3" width="18.5703125" style="2" customWidth="1"/>
    <col min="4" max="6" width="25.28515625" style="2" customWidth="1"/>
  </cols>
  <sheetData>
    <row r="2" spans="2:7" x14ac:dyDescent="0.25">
      <c r="B2" s="16" t="s">
        <v>14</v>
      </c>
      <c r="C2" s="17"/>
      <c r="D2" s="17"/>
      <c r="E2" s="17"/>
    </row>
    <row r="4" spans="2:7" x14ac:dyDescent="0.25">
      <c r="C4" s="8" t="s">
        <v>0</v>
      </c>
      <c r="D4" s="11"/>
    </row>
    <row r="5" spans="2:7" x14ac:dyDescent="0.25">
      <c r="B5" s="15" t="s">
        <v>1</v>
      </c>
      <c r="C5" s="15"/>
      <c r="D5" s="10"/>
    </row>
    <row r="6" spans="2:7" x14ac:dyDescent="0.25">
      <c r="B6" s="14" t="s">
        <v>2</v>
      </c>
      <c r="C6" s="14"/>
      <c r="D6" s="7" t="e">
        <f>1-D5/D4</f>
        <v>#DIV/0!</v>
      </c>
      <c r="E6"/>
    </row>
    <row r="8" spans="2:7" ht="90" x14ac:dyDescent="0.25">
      <c r="B8" s="3" t="s">
        <v>13</v>
      </c>
      <c r="C8" s="3" t="s">
        <v>3</v>
      </c>
      <c r="D8" s="3" t="s">
        <v>4</v>
      </c>
      <c r="E8" s="3" t="s">
        <v>5</v>
      </c>
      <c r="F8" s="3" t="s">
        <v>6</v>
      </c>
      <c r="G8" s="4"/>
    </row>
    <row r="9" spans="2:7" ht="19.149999999999999" customHeight="1" x14ac:dyDescent="0.25">
      <c r="B9" s="12" t="s">
        <v>8</v>
      </c>
      <c r="C9" s="3">
        <v>60</v>
      </c>
      <c r="D9" s="9"/>
      <c r="E9" s="1" t="e">
        <f>TRUNC((100%-$D$6)*D9,2)</f>
        <v>#DIV/0!</v>
      </c>
      <c r="F9" s="1" t="e">
        <f>E9*C9</f>
        <v>#DIV/0!</v>
      </c>
    </row>
    <row r="10" spans="2:7" ht="19.149999999999999" customHeight="1" x14ac:dyDescent="0.25">
      <c r="B10" s="12" t="s">
        <v>9</v>
      </c>
      <c r="C10" s="3">
        <v>1</v>
      </c>
      <c r="D10" s="9"/>
      <c r="E10" s="1" t="e">
        <f t="shared" ref="E10:E13" si="0">TRUNC((100%-$D$6)*D10,2)</f>
        <v>#DIV/0!</v>
      </c>
      <c r="F10" s="1" t="e">
        <f t="shared" ref="F10:F13" si="1">E10*C10</f>
        <v>#DIV/0!</v>
      </c>
    </row>
    <row r="11" spans="2:7" ht="19.149999999999999" customHeight="1" x14ac:dyDescent="0.25">
      <c r="B11" s="12" t="s">
        <v>10</v>
      </c>
      <c r="C11" s="3">
        <v>60</v>
      </c>
      <c r="D11" s="9"/>
      <c r="E11" s="1" t="e">
        <f t="shared" si="0"/>
        <v>#DIV/0!</v>
      </c>
      <c r="F11" s="1" t="e">
        <f t="shared" si="1"/>
        <v>#DIV/0!</v>
      </c>
    </row>
    <row r="12" spans="2:7" ht="19.149999999999999" customHeight="1" x14ac:dyDescent="0.25">
      <c r="B12" s="12" t="s">
        <v>11</v>
      </c>
      <c r="C12" s="3">
        <v>100</v>
      </c>
      <c r="D12" s="9"/>
      <c r="E12" s="1" t="e">
        <f t="shared" si="0"/>
        <v>#DIV/0!</v>
      </c>
      <c r="F12" s="1" t="e">
        <f t="shared" si="1"/>
        <v>#DIV/0!</v>
      </c>
    </row>
    <row r="13" spans="2:7" ht="19.149999999999999" customHeight="1" x14ac:dyDescent="0.25">
      <c r="B13" s="12" t="s">
        <v>12</v>
      </c>
      <c r="C13" s="3">
        <v>1</v>
      </c>
      <c r="D13" s="9"/>
      <c r="E13" s="1" t="e">
        <f t="shared" si="0"/>
        <v>#DIV/0!</v>
      </c>
      <c r="F13" s="1" t="e">
        <f t="shared" si="1"/>
        <v>#DIV/0!</v>
      </c>
    </row>
    <row r="14" spans="2:7" ht="22.15" customHeight="1" x14ac:dyDescent="0.25">
      <c r="B14" s="6"/>
      <c r="C14"/>
      <c r="E14" s="13" t="s">
        <v>7</v>
      </c>
      <c r="F14" s="5" t="e">
        <f>SUM(F9:F13)</f>
        <v>#DIV/0!</v>
      </c>
    </row>
    <row r="15" spans="2:7" x14ac:dyDescent="0.25">
      <c r="C15"/>
    </row>
  </sheetData>
  <sheetProtection algorithmName="SHA-512" hashValue="bYFhlAwhhH5ywQUB1B9nZ1hscZq5DTmjbJEaNEVV0VPK1Wq3+HY2eFwFV8l+4nNVlp4NNla5sDINtvQFfB/eiw==" saltValue="ySmDelQXHCeJOmT1d9Okyw==" spinCount="100000" sheet="1" objects="1" scenarios="1"/>
  <mergeCells count="3">
    <mergeCell ref="B6:C6"/>
    <mergeCell ref="B5:C5"/>
    <mergeCell ref="B2:E2"/>
  </mergeCells>
  <dataValidations count="1">
    <dataValidation type="decimal" operator="lessThanOrEqual" allowBlank="1" showInputMessage="1" showErrorMessage="1" errorTitle="ATENÇÃO" error="O valor tem de ser menor ou igual a R$14.900,00" sqref="E9:E13" xr:uid="{9DA924B8-9FB9-4583-BE57-43E8E8B3814E}">
      <formula1>14900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0cca0d-35ea-4002-ac47-83492c783f9b">
      <Terms xmlns="http://schemas.microsoft.com/office/infopath/2007/PartnerControls"/>
    </lcf76f155ced4ddcb4097134ff3c332f>
    <TaxCatchAll xmlns="f41e4967-f77e-4162-aa81-3b08026accb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46FC78E9DAA7468FEFE956425FE6ED" ma:contentTypeVersion="16" ma:contentTypeDescription="Crie um novo documento." ma:contentTypeScope="" ma:versionID="7e9efa01b7990eac051205ea9214f725">
  <xsd:schema xmlns:xsd="http://www.w3.org/2001/XMLSchema" xmlns:xs="http://www.w3.org/2001/XMLSchema" xmlns:p="http://schemas.microsoft.com/office/2006/metadata/properties" xmlns:ns2="560cca0d-35ea-4002-ac47-83492c783f9b" xmlns:ns3="f41e4967-f77e-4162-aa81-3b08026accb9" targetNamespace="http://schemas.microsoft.com/office/2006/metadata/properties" ma:root="true" ma:fieldsID="c38d5f6d49c2b0f1cde039554fe92cd4" ns2:_="" ns3:_="">
    <xsd:import namespace="560cca0d-35ea-4002-ac47-83492c783f9b"/>
    <xsd:import namespace="f41e4967-f77e-4162-aa81-3b08026ac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cca0d-35ea-4002-ac47-83492c783f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1577935-f3ef-4477-88ef-d25db4c16c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e4967-f77e-4162-aa81-3b08026acc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f95e1e5-fc1a-49cd-9429-c9762278c382}" ma:internalName="TaxCatchAll" ma:showField="CatchAllData" ma:web="f41e4967-f77e-4162-aa81-3b08026acc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1AFBE4-4AF9-4B23-92BE-D58BFAC27B02}">
  <ds:schemaRefs>
    <ds:schemaRef ds:uri="http://schemas.microsoft.com/office/2006/metadata/properties"/>
    <ds:schemaRef ds:uri="http://schemas.microsoft.com/office/infopath/2007/PartnerControls"/>
    <ds:schemaRef ds:uri="560cca0d-35ea-4002-ac47-83492c783f9b"/>
    <ds:schemaRef ds:uri="f41e4967-f77e-4162-aa81-3b08026accb9"/>
  </ds:schemaRefs>
</ds:datastoreItem>
</file>

<file path=customXml/itemProps2.xml><?xml version="1.0" encoding="utf-8"?>
<ds:datastoreItem xmlns:ds="http://schemas.openxmlformats.org/officeDocument/2006/customXml" ds:itemID="{598A10E6-7D4C-4CC8-AA5F-E52BAAFFA6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0cca0d-35ea-4002-ac47-83492c783f9b"/>
    <ds:schemaRef ds:uri="f41e4967-f77e-4162-aa81-3b08026ac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A18673-CC9A-42F1-9B67-4DE30C7611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 negociada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Vieira de Souza Junior</dc:creator>
  <cp:keywords/>
  <dc:description/>
  <cp:lastModifiedBy>Sergio Vieira de Souza Junior</cp:lastModifiedBy>
  <cp:revision/>
  <dcterms:created xsi:type="dcterms:W3CDTF">2022-10-14T18:24:14Z</dcterms:created>
  <dcterms:modified xsi:type="dcterms:W3CDTF">2023-03-24T20:32:39Z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0x010100A846FC78E9DAA7468FEFE956425FE6ED</vt:lpwstr>
  </property>
  <property fmtid="{D5CDD505-2E9C-101B-9397-08002B2CF9AE}" pid="3" name="MediaServiceImageTags">
    <vt:lpwstr/>
  </property>
</Properties>
</file>