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\Downloads\09-2023\"/>
    </mc:Choice>
  </mc:AlternateContent>
  <xr:revisionPtr revIDLastSave="0" documentId="13_ncr:1_{B3530667-BD5C-441E-A17D-1167EA741B9A}" xr6:coauthVersionLast="47" xr6:coauthVersionMax="47" xr10:uidLastSave="{00000000-0000-0000-0000-000000000000}"/>
  <bookViews>
    <workbookView xWindow="-108" yWindow="-108" windowWidth="23256" windowHeight="12456" xr2:uid="{90A4B2DE-B2CD-4E0A-B244-563D86D9DB37}"/>
  </bookViews>
  <sheets>
    <sheet name="LOTE 01 - 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1" i="1"/>
  <c r="G13" i="1"/>
  <c r="G6" i="1"/>
  <c r="G7" i="1"/>
  <c r="G8" i="1"/>
  <c r="G10" i="1"/>
  <c r="G12" i="1"/>
  <c r="F6" i="1"/>
  <c r="H6" i="1" s="1"/>
  <c r="F8" i="1"/>
  <c r="H8" i="1" s="1"/>
  <c r="F9" i="1"/>
  <c r="H9" i="1" s="1"/>
  <c r="F10" i="1"/>
  <c r="H10" i="1" s="1"/>
  <c r="F12" i="1"/>
  <c r="H12" i="1" s="1"/>
  <c r="F13" i="1" l="1"/>
  <c r="H13" i="1" s="1"/>
  <c r="F11" i="1"/>
  <c r="H11" i="1" s="1"/>
  <c r="F7" i="1"/>
  <c r="H7" i="1" s="1"/>
  <c r="F5" i="1"/>
  <c r="H5" i="1" s="1"/>
  <c r="G17" i="1" l="1"/>
  <c r="G5" i="1"/>
  <c r="G15" i="1" s="1"/>
</calcChain>
</file>

<file path=xl/sharedStrings.xml><?xml version="1.0" encoding="utf-8"?>
<sst xmlns="http://schemas.openxmlformats.org/spreadsheetml/2006/main" count="21" uniqueCount="15">
  <si>
    <t>Preço unitário máximo aceitável</t>
  </si>
  <si>
    <t>Valor total ofertado por item (Q x P)</t>
  </si>
  <si>
    <t>Quantidade por ano estimada (Q)</t>
  </si>
  <si>
    <r>
      <t>Valor total de remuneração ofertado por item (Q x P</t>
    </r>
    <r>
      <rPr>
        <vertAlign val="subscript"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>)</t>
    </r>
  </si>
  <si>
    <r>
      <t xml:space="preserve">VALOR GLOBAL DE REMUNERAÇÃO - </t>
    </r>
    <r>
      <rPr>
        <sz val="12"/>
        <color theme="1"/>
        <rFont val="Calibri"/>
        <family val="2"/>
      </rPr>
      <t>∑ (Q x P</t>
    </r>
    <r>
      <rPr>
        <vertAlign val="subscript"/>
        <sz val="12"/>
        <color theme="1"/>
        <rFont val="Calibri"/>
        <family val="2"/>
      </rPr>
      <t>r</t>
    </r>
    <r>
      <rPr>
        <sz val="12"/>
        <color theme="1"/>
        <rFont val="Calibri"/>
        <family val="2"/>
      </rPr>
      <t>)</t>
    </r>
    <r>
      <rPr>
        <sz val="12"/>
        <color theme="1"/>
        <rFont val="Calibri"/>
        <family val="2"/>
        <scheme val="minor"/>
      </rPr>
      <t>:</t>
    </r>
  </si>
  <si>
    <r>
      <t>Preço unitário de remuneração ofertado (P</t>
    </r>
    <r>
      <rPr>
        <vertAlign val="subscript"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 xml:space="preserve">) - </t>
    </r>
    <r>
      <rPr>
        <sz val="9"/>
        <color theme="1"/>
        <rFont val="Calibri"/>
        <family val="2"/>
        <scheme val="minor"/>
      </rPr>
      <t>preço unitário cheio ofertado truncado na segunda casa decimal e descontado o ônus referente à contribuição previdenciária patronal</t>
    </r>
  </si>
  <si>
    <t>Preço unitário cheio ofertado (P)</t>
  </si>
  <si>
    <t>Complexidade I</t>
  </si>
  <si>
    <t>Complexidade II</t>
  </si>
  <si>
    <t>Aditivo</t>
  </si>
  <si>
    <t>ATENÇÃO: PREENCHER APENAS OS CAMPOS DESTACADOS EM AMARELO</t>
  </si>
  <si>
    <r>
      <t xml:space="preserve">VALOR GLOBAL PROPOSTO - </t>
    </r>
    <r>
      <rPr>
        <b/>
        <sz val="12"/>
        <color theme="1"/>
        <rFont val="Calibri"/>
        <family val="2"/>
        <scheme val="minor"/>
      </rPr>
      <t>A SER INCLUÍDO NO SISTEMA</t>
    </r>
    <r>
      <rPr>
        <sz val="12"/>
        <color theme="1"/>
        <rFont val="Calibri"/>
        <family val="2"/>
        <scheme val="minor"/>
      </rPr>
      <t xml:space="preserve"> (VALOR GLOBAL DE REMUNERAÇÃO + ÔNUS REFERENTE À CONTRIBUIÇÃO PREVIDENCIÁRIA PATRONAL) - </t>
    </r>
    <r>
      <rPr>
        <sz val="12"/>
        <color theme="1"/>
        <rFont val="Calibri"/>
        <family val="2"/>
      </rPr>
      <t>∑ (Q x P)</t>
    </r>
    <r>
      <rPr>
        <sz val="12"/>
        <color theme="1"/>
        <rFont val="Calibri"/>
        <family val="2"/>
        <scheme val="minor"/>
      </rPr>
      <t>:</t>
    </r>
  </si>
  <si>
    <t>1) Abastecimento de água e resíduos sólidos urbanos</t>
  </si>
  <si>
    <t>2) Esgotamento sanitário</t>
  </si>
  <si>
    <t>3) Estudos e planos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</si>
</sst>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vertAlign val="subscript"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D5DA6-C451-4DB4-8956-BDD082F50BA3}">
  <sheetPr>
    <pageSetUpPr fitToPage="1"/>
  </sheetPr>
  <dimension ref="A2:H17"/>
  <sheetViews>
    <sheetView tabSelected="1" zoomScale="90" zoomScaleNormal="90" workbookViewId="0">
      <selection activeCell="E5" sqref="E5"/>
    </sheetView>
  </sheetViews>
  <sheetFormatPr defaultRowHeight="14.4" x14ac:dyDescent="0.3"/>
  <cols>
    <col min="1" max="1" width="29" customWidth="1"/>
    <col min="2" max="2" width="18.44140625" customWidth="1"/>
    <col min="3" max="3" width="17.33203125" bestFit="1" customWidth="1"/>
    <col min="4" max="4" width="25" customWidth="1"/>
    <col min="5" max="5" width="34.44140625" customWidth="1"/>
    <col min="6" max="6" width="46.6640625" customWidth="1"/>
    <col min="7" max="7" width="22.5546875" customWidth="1"/>
    <col min="8" max="8" width="25.109375" customWidth="1"/>
  </cols>
  <sheetData>
    <row r="2" spans="1:8" ht="18" x14ac:dyDescent="0.3">
      <c r="A2" s="22" t="s">
        <v>10</v>
      </c>
      <c r="B2" s="22"/>
      <c r="C2" s="22"/>
      <c r="D2" s="22"/>
      <c r="E2" s="22"/>
      <c r="F2" s="22"/>
    </row>
    <row r="4" spans="1:8" ht="54" x14ac:dyDescent="0.3">
      <c r="A4" s="18"/>
      <c r="B4" s="19"/>
      <c r="C4" s="5" t="s">
        <v>2</v>
      </c>
      <c r="D4" s="1" t="s">
        <v>0</v>
      </c>
      <c r="E4" s="2" t="s">
        <v>6</v>
      </c>
      <c r="F4" s="2" t="s">
        <v>5</v>
      </c>
      <c r="G4" s="7" t="s">
        <v>1</v>
      </c>
      <c r="H4" s="7" t="s">
        <v>3</v>
      </c>
    </row>
    <row r="5" spans="1:8" ht="21" customHeight="1" x14ac:dyDescent="0.3">
      <c r="A5" s="20" t="s">
        <v>12</v>
      </c>
      <c r="B5" s="6" t="s">
        <v>7</v>
      </c>
      <c r="C5" s="8">
        <v>2</v>
      </c>
      <c r="D5" s="3">
        <v>747.47</v>
      </c>
      <c r="E5" s="10"/>
      <c r="F5" s="9">
        <f>TRUNC(E5/1.225,2)</f>
        <v>0</v>
      </c>
      <c r="G5" s="3">
        <f>E5*C5</f>
        <v>0</v>
      </c>
      <c r="H5" s="3">
        <f>F5*C5</f>
        <v>0</v>
      </c>
    </row>
    <row r="6" spans="1:8" ht="21" customHeight="1" x14ac:dyDescent="0.3">
      <c r="A6" s="20"/>
      <c r="B6" s="6" t="s">
        <v>8</v>
      </c>
      <c r="C6" s="8">
        <v>16</v>
      </c>
      <c r="D6" s="3">
        <v>796.83</v>
      </c>
      <c r="E6" s="10"/>
      <c r="F6" s="9">
        <f t="shared" ref="F6:F13" si="0">TRUNC(E6/1.225,2)</f>
        <v>0</v>
      </c>
      <c r="G6" s="3">
        <f t="shared" ref="G6:G13" si="1">E6*C6</f>
        <v>0</v>
      </c>
      <c r="H6" s="3">
        <f t="shared" ref="H6:H13" si="2">F6*C6</f>
        <v>0</v>
      </c>
    </row>
    <row r="7" spans="1:8" ht="21" customHeight="1" x14ac:dyDescent="0.3">
      <c r="A7" s="20"/>
      <c r="B7" s="6" t="s">
        <v>9</v>
      </c>
      <c r="C7" s="8">
        <v>5</v>
      </c>
      <c r="D7" s="3">
        <v>672.15</v>
      </c>
      <c r="E7" s="10"/>
      <c r="F7" s="9">
        <f t="shared" si="0"/>
        <v>0</v>
      </c>
      <c r="G7" s="3">
        <f t="shared" si="1"/>
        <v>0</v>
      </c>
      <c r="H7" s="3">
        <f t="shared" si="2"/>
        <v>0</v>
      </c>
    </row>
    <row r="8" spans="1:8" ht="21" customHeight="1" x14ac:dyDescent="0.3">
      <c r="A8" s="20" t="s">
        <v>13</v>
      </c>
      <c r="B8" s="6" t="s">
        <v>7</v>
      </c>
      <c r="C8" s="8">
        <v>0</v>
      </c>
      <c r="D8" s="3">
        <v>747.47</v>
      </c>
      <c r="E8" s="10"/>
      <c r="F8" s="9">
        <f t="shared" si="0"/>
        <v>0</v>
      </c>
      <c r="G8" s="3">
        <f t="shared" si="1"/>
        <v>0</v>
      </c>
      <c r="H8" s="3">
        <f t="shared" si="2"/>
        <v>0</v>
      </c>
    </row>
    <row r="9" spans="1:8" ht="21" customHeight="1" x14ac:dyDescent="0.3">
      <c r="A9" s="20"/>
      <c r="B9" s="6" t="s">
        <v>8</v>
      </c>
      <c r="C9" s="8">
        <v>28</v>
      </c>
      <c r="D9" s="3">
        <v>796.83</v>
      </c>
      <c r="E9" s="10"/>
      <c r="F9" s="9">
        <f t="shared" si="0"/>
        <v>0</v>
      </c>
      <c r="G9" s="3">
        <f t="shared" si="1"/>
        <v>0</v>
      </c>
      <c r="H9" s="3">
        <f t="shared" si="2"/>
        <v>0</v>
      </c>
    </row>
    <row r="10" spans="1:8" ht="21" customHeight="1" x14ac:dyDescent="0.3">
      <c r="A10" s="20"/>
      <c r="B10" s="6" t="s">
        <v>9</v>
      </c>
      <c r="C10" s="8">
        <v>19</v>
      </c>
      <c r="D10" s="3">
        <v>672.15</v>
      </c>
      <c r="E10" s="10"/>
      <c r="F10" s="9">
        <f t="shared" si="0"/>
        <v>0</v>
      </c>
      <c r="G10" s="3">
        <f t="shared" si="1"/>
        <v>0</v>
      </c>
      <c r="H10" s="3">
        <f t="shared" si="2"/>
        <v>0</v>
      </c>
    </row>
    <row r="11" spans="1:8" ht="21" customHeight="1" x14ac:dyDescent="0.3">
      <c r="A11" s="20" t="s">
        <v>14</v>
      </c>
      <c r="B11" s="6" t="s">
        <v>7</v>
      </c>
      <c r="C11" s="8">
        <v>6</v>
      </c>
      <c r="D11" s="3">
        <v>747.47</v>
      </c>
      <c r="E11" s="10"/>
      <c r="F11" s="9">
        <f t="shared" si="0"/>
        <v>0</v>
      </c>
      <c r="G11" s="3">
        <f t="shared" si="1"/>
        <v>0</v>
      </c>
      <c r="H11" s="3">
        <f t="shared" si="2"/>
        <v>0</v>
      </c>
    </row>
    <row r="12" spans="1:8" ht="21" customHeight="1" x14ac:dyDescent="0.3">
      <c r="A12" s="20"/>
      <c r="B12" s="6" t="s">
        <v>8</v>
      </c>
      <c r="C12" s="8">
        <v>0</v>
      </c>
      <c r="D12" s="3">
        <v>796.83</v>
      </c>
      <c r="E12" s="10"/>
      <c r="F12" s="9">
        <f t="shared" si="0"/>
        <v>0</v>
      </c>
      <c r="G12" s="3">
        <f t="shared" si="1"/>
        <v>0</v>
      </c>
      <c r="H12" s="3">
        <f t="shared" si="2"/>
        <v>0</v>
      </c>
    </row>
    <row r="13" spans="1:8" ht="21" customHeight="1" x14ac:dyDescent="0.3">
      <c r="A13" s="21"/>
      <c r="B13" s="6" t="s">
        <v>9</v>
      </c>
      <c r="C13" s="8">
        <v>5</v>
      </c>
      <c r="D13" s="3">
        <v>672.15</v>
      </c>
      <c r="E13" s="10"/>
      <c r="F13" s="9">
        <f t="shared" si="0"/>
        <v>0</v>
      </c>
      <c r="G13" s="3">
        <f t="shared" si="1"/>
        <v>0</v>
      </c>
      <c r="H13" s="3">
        <f t="shared" si="2"/>
        <v>0</v>
      </c>
    </row>
    <row r="14" spans="1:8" ht="21" customHeight="1" x14ac:dyDescent="0.3">
      <c r="A14" s="13"/>
      <c r="B14" s="14"/>
      <c r="C14" s="15"/>
      <c r="D14" s="16"/>
      <c r="F14" s="17"/>
      <c r="G14" s="16"/>
      <c r="H14" s="16"/>
    </row>
    <row r="15" spans="1:8" ht="15.6" x14ac:dyDescent="0.3">
      <c r="F15" s="4" t="s">
        <v>11</v>
      </c>
      <c r="G15" s="12">
        <f>SUM(G5:G13)</f>
        <v>0</v>
      </c>
    </row>
    <row r="16" spans="1:8" x14ac:dyDescent="0.3">
      <c r="G16" s="11"/>
    </row>
    <row r="17" spans="6:7" ht="18" x14ac:dyDescent="0.3">
      <c r="F17" s="4" t="s">
        <v>4</v>
      </c>
      <c r="G17" s="12">
        <f>SUM(H5:H13)</f>
        <v>0</v>
      </c>
    </row>
  </sheetData>
  <sheetProtection algorithmName="SHA-512" hashValue="RXlxNBSAWGsJPX6jah0uJbzIJ+/DhY0z9ZNBftDN3xZTS3lrRssAuWfo6gyDtoj5z7iuPvIRgLEjMP7UXhr05w==" saltValue="I1pTl9ysHA69k+G1orn9Zg==" spinCount="100000" sheet="1" objects="1" scenarios="1"/>
  <mergeCells count="5">
    <mergeCell ref="A4:B4"/>
    <mergeCell ref="A5:A7"/>
    <mergeCell ref="A8:A10"/>
    <mergeCell ref="A11:A13"/>
    <mergeCell ref="A2:F2"/>
  </mergeCells>
  <dataValidations count="1">
    <dataValidation type="decimal" operator="lessThanOrEqual" allowBlank="1" showInputMessage="1" showErrorMessage="1" errorTitle="ATENÇÃO" error="O valor tem de ser igual ou menor do que o máximo aceitável" sqref="E5:E14" xr:uid="{B0286661-2064-4EB7-8A3F-89CE515528B1}">
      <formula1>D5</formula1>
    </dataValidation>
  </dataValidations>
  <pageMargins left="0.51181102362204722" right="0.51181102362204722" top="0.78740157480314965" bottom="0.7874015748031496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01 - 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Júnior</dc:creator>
  <cp:lastModifiedBy>Sérgio Júnior</cp:lastModifiedBy>
  <cp:lastPrinted>2023-03-17T19:24:08Z</cp:lastPrinted>
  <dcterms:created xsi:type="dcterms:W3CDTF">2022-02-15T18:32:45Z</dcterms:created>
  <dcterms:modified xsi:type="dcterms:W3CDTF">2023-03-17T19:24:11Z</dcterms:modified>
</cp:coreProperties>
</file>