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UAL\Pregão\Pregões 2023\04-2023\"/>
    </mc:Choice>
  </mc:AlternateContent>
  <xr:revisionPtr revIDLastSave="0" documentId="13_ncr:1_{53306A87-A51C-4D8D-8B71-EF1EDB062684}" xr6:coauthVersionLast="47" xr6:coauthVersionMax="47" xr10:uidLastSave="{00000000-0000-0000-0000-000000000000}"/>
  <bookViews>
    <workbookView xWindow="-120" yWindow="-120" windowWidth="21840" windowHeight="13140" xr2:uid="{4051B661-5660-4580-89EE-4762A31CE735}"/>
  </bookViews>
  <sheets>
    <sheet name="proposta negociad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10" i="2" s="1"/>
  <c r="F10" i="2" s="1"/>
  <c r="E15" i="2" l="1"/>
  <c r="F15" i="2" s="1"/>
  <c r="E16" i="2"/>
  <c r="F16" i="2" s="1"/>
  <c r="E9" i="2"/>
  <c r="F9" i="2" s="1"/>
  <c r="E18" i="2"/>
  <c r="F18" i="2" s="1"/>
  <c r="E17" i="2"/>
  <c r="F17" i="2" s="1"/>
  <c r="E12" i="2"/>
  <c r="F12" i="2" s="1"/>
  <c r="E13" i="2"/>
  <c r="F13" i="2" s="1"/>
  <c r="E11" i="2"/>
  <c r="F11" i="2" s="1"/>
  <c r="E14" i="2"/>
  <c r="F14" i="2" s="1"/>
  <c r="F19" i="2" l="1"/>
</calcChain>
</file>

<file path=xl/sharedStrings.xml><?xml version="1.0" encoding="utf-8"?>
<sst xmlns="http://schemas.openxmlformats.org/spreadsheetml/2006/main" count="20" uniqueCount="20">
  <si>
    <t>Quantitativo (Q)</t>
  </si>
  <si>
    <t>Percentual de desconto obtido em relação ao valor global originalmente ofertado:</t>
  </si>
  <si>
    <t>Valor global em negociação:</t>
  </si>
  <si>
    <t>Valor global originamente ofertado:</t>
  </si>
  <si>
    <t>ATENÇÃO: PREENCHA SOMENTE OS CAMPOS EM AMARELO E APENAS SE CHAMADO À NEGOCIAÇÃO PELO AGENTE DE LICITAÇÕES</t>
  </si>
  <si>
    <t>Entrega</t>
  </si>
  <si>
    <t>Preço unitário originalmente ofertado</t>
  </si>
  <si>
    <t>Componente 1 </t>
  </si>
  <si>
    <t>Componente 2 </t>
  </si>
  <si>
    <t>Componente 3 </t>
  </si>
  <si>
    <t>Componente 4 </t>
  </si>
  <si>
    <t>Componente 5 </t>
  </si>
  <si>
    <t>Componente 6 </t>
  </si>
  <si>
    <t>Componente 7 </t>
  </si>
  <si>
    <t>Componente 8 </t>
  </si>
  <si>
    <t>Componente 9 </t>
  </si>
  <si>
    <t>Revisão de produtos </t>
  </si>
  <si>
    <t>Valor unitário final ofertado (VU) - decorrente da aplicação do desconto no respectivo original ofertado e truncado na segunda casa decimal</t>
  </si>
  <si>
    <t>Valor total final por entrega (Q x VU)</t>
  </si>
  <si>
    <r>
      <t xml:space="preserve">VALOR GLOBAL FINAL OFERTADO - </t>
    </r>
    <r>
      <rPr>
        <b/>
        <sz val="11"/>
        <color theme="1"/>
        <rFont val="Calibri"/>
        <family val="2"/>
      </rPr>
      <t>∑ (Q x VU)</t>
    </r>
    <r>
      <rPr>
        <b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</si>
</sst>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[Red]\-&quot;R$&quot;#,##0.00"/>
    <numFmt numFmtId="165" formatCode="&quot;R$&quot;#,##0.00"/>
    <numFmt numFmtId="166" formatCode="0.000000000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Protection="1"/>
    <xf numFmtId="164" fontId="0" fillId="0" borderId="1" xfId="0" applyNumberFormat="1" applyBorder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166" fontId="0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ill="1" applyBorder="1" applyAlignment="1" applyProtection="1">
      <alignment horizontal="center" vertical="center"/>
      <protection locked="0"/>
    </xf>
    <xf numFmtId="165" fontId="0" fillId="0" borderId="2" xfId="0" applyNumberForma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/>
    </xf>
  </cellXfs>
  <cellStyles count="2">
    <cellStyle name="Normal" xfId="0" builtinId="0"/>
    <cellStyle name="Porcentagem" xfId="1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AC22-BA12-45D0-ACD2-3F0231F5C2F0}">
  <dimension ref="B2:H21"/>
  <sheetViews>
    <sheetView tabSelected="1" workbookViewId="0">
      <selection activeCell="D4" sqref="D4"/>
    </sheetView>
  </sheetViews>
  <sheetFormatPr defaultColWidth="8.85546875" defaultRowHeight="15" x14ac:dyDescent="0.25"/>
  <cols>
    <col min="1" max="1" width="8.85546875" style="3"/>
    <col min="2" max="2" width="67" style="3" customWidth="1"/>
    <col min="3" max="3" width="18.5703125" style="2" customWidth="1"/>
    <col min="4" max="6" width="25.28515625" style="2" customWidth="1"/>
    <col min="7" max="16384" width="8.85546875" style="3"/>
  </cols>
  <sheetData>
    <row r="2" spans="2:7" x14ac:dyDescent="0.25">
      <c r="B2" s="18" t="s">
        <v>4</v>
      </c>
      <c r="C2" s="19"/>
      <c r="D2" s="19"/>
      <c r="E2" s="19"/>
    </row>
    <row r="4" spans="2:7" x14ac:dyDescent="0.25">
      <c r="C4" s="12" t="s">
        <v>3</v>
      </c>
      <c r="D4" s="15"/>
    </row>
    <row r="5" spans="2:7" x14ac:dyDescent="0.25">
      <c r="B5" s="17" t="s">
        <v>2</v>
      </c>
      <c r="C5" s="17"/>
      <c r="D5" s="14"/>
    </row>
    <row r="6" spans="2:7" x14ac:dyDescent="0.25">
      <c r="B6" s="16" t="s">
        <v>1</v>
      </c>
      <c r="C6" s="16"/>
      <c r="D6" s="11" t="e">
        <f>1-D5/D4</f>
        <v>#DIV/0!</v>
      </c>
      <c r="E6" s="4"/>
    </row>
    <row r="8" spans="2:7" ht="90" x14ac:dyDescent="0.25">
      <c r="B8" s="5" t="s">
        <v>5</v>
      </c>
      <c r="C8" s="5" t="s">
        <v>0</v>
      </c>
      <c r="D8" s="5" t="s">
        <v>6</v>
      </c>
      <c r="E8" s="5" t="s">
        <v>17</v>
      </c>
      <c r="F8" s="5" t="s">
        <v>18</v>
      </c>
      <c r="G8" s="6"/>
    </row>
    <row r="9" spans="2:7" ht="19.149999999999999" customHeight="1" x14ac:dyDescent="0.25">
      <c r="B9" s="20" t="s">
        <v>7</v>
      </c>
      <c r="C9" s="5">
        <v>1</v>
      </c>
      <c r="D9" s="13"/>
      <c r="E9" s="1" t="e">
        <f>TRUNC((100%-$D$6)*D9,2)</f>
        <v>#DIV/0!</v>
      </c>
      <c r="F9" s="8" t="e">
        <f>E9*C9</f>
        <v>#DIV/0!</v>
      </c>
    </row>
    <row r="10" spans="2:7" ht="19.149999999999999" customHeight="1" x14ac:dyDescent="0.25">
      <c r="B10" s="20" t="s">
        <v>8</v>
      </c>
      <c r="C10" s="5">
        <v>1</v>
      </c>
      <c r="D10" s="13"/>
      <c r="E10" s="1" t="e">
        <f t="shared" ref="E10:E18" si="0">TRUNC((100%-$D$6)*D10,2)</f>
        <v>#DIV/0!</v>
      </c>
      <c r="F10" s="8" t="e">
        <f t="shared" ref="F10:F18" si="1">E10*C10</f>
        <v>#DIV/0!</v>
      </c>
    </row>
    <row r="11" spans="2:7" ht="19.149999999999999" customHeight="1" x14ac:dyDescent="0.25">
      <c r="B11" s="20" t="s">
        <v>9</v>
      </c>
      <c r="C11" s="5">
        <v>1</v>
      </c>
      <c r="D11" s="13"/>
      <c r="E11" s="1" t="e">
        <f t="shared" si="0"/>
        <v>#DIV/0!</v>
      </c>
      <c r="F11" s="8" t="e">
        <f t="shared" si="1"/>
        <v>#DIV/0!</v>
      </c>
    </row>
    <row r="12" spans="2:7" ht="19.149999999999999" customHeight="1" x14ac:dyDescent="0.25">
      <c r="B12" s="20" t="s">
        <v>10</v>
      </c>
      <c r="C12" s="5">
        <v>1</v>
      </c>
      <c r="D12" s="13"/>
      <c r="E12" s="1" t="e">
        <f t="shared" si="0"/>
        <v>#DIV/0!</v>
      </c>
      <c r="F12" s="8" t="e">
        <f t="shared" si="1"/>
        <v>#DIV/0!</v>
      </c>
    </row>
    <row r="13" spans="2:7" ht="19.149999999999999" customHeight="1" x14ac:dyDescent="0.25">
      <c r="B13" s="20" t="s">
        <v>11</v>
      </c>
      <c r="C13" s="5">
        <v>1</v>
      </c>
      <c r="D13" s="13"/>
      <c r="E13" s="1" t="e">
        <f t="shared" si="0"/>
        <v>#DIV/0!</v>
      </c>
      <c r="F13" s="8" t="e">
        <f t="shared" si="1"/>
        <v>#DIV/0!</v>
      </c>
    </row>
    <row r="14" spans="2:7" ht="19.149999999999999" customHeight="1" x14ac:dyDescent="0.25">
      <c r="B14" s="20" t="s">
        <v>12</v>
      </c>
      <c r="C14" s="5">
        <v>1</v>
      </c>
      <c r="D14" s="13"/>
      <c r="E14" s="1" t="e">
        <f t="shared" si="0"/>
        <v>#DIV/0!</v>
      </c>
      <c r="F14" s="8" t="e">
        <f t="shared" si="1"/>
        <v>#DIV/0!</v>
      </c>
    </row>
    <row r="15" spans="2:7" ht="19.149999999999999" customHeight="1" x14ac:dyDescent="0.25">
      <c r="B15" s="20" t="s">
        <v>13</v>
      </c>
      <c r="C15" s="5">
        <v>1</v>
      </c>
      <c r="D15" s="13"/>
      <c r="E15" s="1" t="e">
        <f t="shared" si="0"/>
        <v>#DIV/0!</v>
      </c>
      <c r="F15" s="8" t="e">
        <f t="shared" si="1"/>
        <v>#DIV/0!</v>
      </c>
    </row>
    <row r="16" spans="2:7" ht="19.149999999999999" customHeight="1" x14ac:dyDescent="0.25">
      <c r="B16" s="20" t="s">
        <v>14</v>
      </c>
      <c r="C16" s="5">
        <v>1</v>
      </c>
      <c r="D16" s="13"/>
      <c r="E16" s="1" t="e">
        <f t="shared" si="0"/>
        <v>#DIV/0!</v>
      </c>
      <c r="F16" s="8" t="e">
        <f t="shared" si="1"/>
        <v>#DIV/0!</v>
      </c>
    </row>
    <row r="17" spans="2:6" ht="19.149999999999999" customHeight="1" x14ac:dyDescent="0.25">
      <c r="B17" s="20" t="s">
        <v>15</v>
      </c>
      <c r="C17" s="5">
        <v>1</v>
      </c>
      <c r="D17" s="13"/>
      <c r="E17" s="1" t="e">
        <f t="shared" si="0"/>
        <v>#DIV/0!</v>
      </c>
      <c r="F17" s="8" t="e">
        <f t="shared" si="1"/>
        <v>#DIV/0!</v>
      </c>
    </row>
    <row r="18" spans="2:6" ht="19.149999999999999" customHeight="1" x14ac:dyDescent="0.25">
      <c r="B18" s="20" t="s">
        <v>16</v>
      </c>
      <c r="C18" s="5">
        <v>600</v>
      </c>
      <c r="D18" s="13"/>
      <c r="E18" s="1" t="e">
        <f t="shared" si="0"/>
        <v>#DIV/0!</v>
      </c>
      <c r="F18" s="8" t="e">
        <f t="shared" si="1"/>
        <v>#DIV/0!</v>
      </c>
    </row>
    <row r="19" spans="2:6" ht="22.15" customHeight="1" x14ac:dyDescent="0.25">
      <c r="B19" s="10"/>
      <c r="C19" s="7"/>
      <c r="E19" s="21" t="s">
        <v>19</v>
      </c>
      <c r="F19" s="9" t="e">
        <f>SUM(F9:F18)</f>
        <v>#DIV/0!</v>
      </c>
    </row>
    <row r="20" spans="2:6" x14ac:dyDescent="0.25">
      <c r="B20" s="7"/>
      <c r="C20" s="7"/>
    </row>
    <row r="21" spans="2:6" x14ac:dyDescent="0.25">
      <c r="B21" s="7"/>
    </row>
  </sheetData>
  <mergeCells count="3">
    <mergeCell ref="B6:C6"/>
    <mergeCell ref="B5:C5"/>
    <mergeCell ref="B2:E2"/>
  </mergeCells>
  <dataValidations count="8">
    <dataValidation type="decimal" operator="lessThanOrEqual" allowBlank="1" showInputMessage="1" showErrorMessage="1" errorTitle="ATENÇÃO" error="O valor tem de ser menor ou igual a R$14.900,00" sqref="E9:E18 D9" xr:uid="{9DA924B8-9FB9-4583-BE57-43E8E8B3814E}">
      <formula1>14900</formula1>
    </dataValidation>
    <dataValidation type="decimal" operator="lessThanOrEqual" allowBlank="1" showInputMessage="1" showErrorMessage="1" errorTitle="ATENÇÃO" error="O valor tem de ser menor ou igual a R$95.441,00" sqref="D10" xr:uid="{970754B1-36C7-42A9-9887-21A38E475029}">
      <formula1>95441</formula1>
    </dataValidation>
    <dataValidation type="decimal" operator="lessThanOrEqual" allowBlank="1" showInputMessage="1" showErrorMessage="1" errorTitle="ATENÇÃO" error="O valor tem de ser menor ou igual a R$19.400,00" sqref="D11:D12" xr:uid="{FB877795-9A8C-45B4-BAE7-13FFB3CFDF72}">
      <formula1>19400</formula1>
    </dataValidation>
    <dataValidation type="decimal" operator="lessThanOrEqual" allowBlank="1" showInputMessage="1" showErrorMessage="1" errorTitle="ATENÇÃO" error="O valor tem de ser menor ou igual a R$27.800,00" sqref="D13:D14" xr:uid="{9CB52D9C-1A54-4278-93E2-D3D761CC803E}">
      <formula1>27800</formula1>
    </dataValidation>
    <dataValidation type="decimal" operator="lessThanOrEqual" allowBlank="1" showInputMessage="1" showErrorMessage="1" errorTitle="ATENÇÃO" error="O valor tem de ser menor ou igual a R$38.561,86" sqref="D15" xr:uid="{EE2748EE-4937-4A4C-B362-1CEB1E608721}">
      <formula1>38561.86</formula1>
    </dataValidation>
    <dataValidation type="decimal" operator="lessThanOrEqual" allowBlank="1" showInputMessage="1" showErrorMessage="1" errorTitle="ATENÇÃO" error="O valor tem de ser menor ou igual a R$31600,00" sqref="D16" xr:uid="{49FECA16-176C-4650-AE1D-829803AE5DDE}">
      <formula1>31600</formula1>
    </dataValidation>
    <dataValidation type="decimal" operator="lessThanOrEqual" allowBlank="1" showInputMessage="1" showErrorMessage="1" errorTitle="ATENÇÃO" error="O valor tem de ser menor ou igual a R$15.830,00" sqref="D17" xr:uid="{D4315AF6-BEB6-4FFE-987F-80036899C075}">
      <formula1>15830</formula1>
    </dataValidation>
    <dataValidation type="decimal" operator="lessThanOrEqual" allowBlank="1" showInputMessage="1" showErrorMessage="1" errorTitle="ATENÇÃO" error="O valor tem de ser menor ou igual a R$93.514,02" sqref="D18" xr:uid="{A8C09C00-42BA-4DCC-9C3B-BED8570F77AF}">
      <formula1>93514.02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FCE47CF9619844B8FC6AB8479F2F7A" ma:contentTypeVersion="11" ma:contentTypeDescription="Crie um novo documento." ma:contentTypeScope="" ma:versionID="3534c7cd26b31589a67f215d1037e8a6">
  <xsd:schema xmlns:xsd="http://www.w3.org/2001/XMLSchema" xmlns:xs="http://www.w3.org/2001/XMLSchema" xmlns:p="http://schemas.microsoft.com/office/2006/metadata/properties" xmlns:ns3="522199c7-6f4c-4fc4-a52a-1403af7544f1" xmlns:ns4="f0a42df6-cf96-4ab3-a325-a91c13dbbf17" targetNamespace="http://schemas.microsoft.com/office/2006/metadata/properties" ma:root="true" ma:fieldsID="a1a6eca15cd8d894af3b1515fa42f9ef" ns3:_="" ns4:_="">
    <xsd:import namespace="522199c7-6f4c-4fc4-a52a-1403af7544f1"/>
    <xsd:import namespace="f0a42df6-cf96-4ab3-a325-a91c13dbbf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199c7-6f4c-4fc4-a52a-1403af7544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42df6-cf96-4ab3-a325-a91c13dbb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1AFBE4-4AF9-4B23-92BE-D58BFAC27B02}">
  <ds:schemaRefs>
    <ds:schemaRef ds:uri="http://schemas.microsoft.com/office/2006/metadata/properties"/>
    <ds:schemaRef ds:uri="http://schemas.microsoft.com/office/2006/documentManagement/types"/>
    <ds:schemaRef ds:uri="f0a42df6-cf96-4ab3-a325-a91c13dbbf17"/>
    <ds:schemaRef ds:uri="http://schemas.microsoft.com/office/infopath/2007/PartnerControls"/>
    <ds:schemaRef ds:uri="522199c7-6f4c-4fc4-a52a-1403af7544f1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002D83-212B-4BA8-9247-F8AD4FAAA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199c7-6f4c-4fc4-a52a-1403af7544f1"/>
    <ds:schemaRef ds:uri="f0a42df6-cf96-4ab3-a325-a91c13dbb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18673-CC9A-42F1-9B67-4DE30C7611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negociada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Sergio Vieira de Souza Junior</cp:lastModifiedBy>
  <dcterms:created xsi:type="dcterms:W3CDTF">2022-10-14T18:24:14Z</dcterms:created>
  <dcterms:modified xsi:type="dcterms:W3CDTF">2023-02-15T15:08:13Z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0x01010034FCE47CF9619844B8FC6AB8479F2F7A</vt:lpwstr>
  </property>
</Properties>
</file>