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JUAL\Pregão\Pregões 2023\04-2023\"/>
    </mc:Choice>
  </mc:AlternateContent>
  <xr:revisionPtr revIDLastSave="0" documentId="13_ncr:1_{B1C40F0C-C80E-43DB-849C-286FED67FE28}" xr6:coauthVersionLast="47" xr6:coauthVersionMax="47" xr10:uidLastSave="{00000000-0000-0000-0000-000000000000}"/>
  <bookViews>
    <workbookView xWindow="-120" yWindow="-120" windowWidth="21840" windowHeight="13140" xr2:uid="{A1807F5C-601B-480B-8D84-F930664D5054}"/>
  </bookViews>
  <sheets>
    <sheet name="Detalhamento da propos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5" i="1"/>
  <c r="F15" i="1" l="1"/>
</calcChain>
</file>

<file path=xl/sharedStrings.xml><?xml version="1.0" encoding="utf-8"?>
<sst xmlns="http://schemas.openxmlformats.org/spreadsheetml/2006/main" count="32" uniqueCount="24">
  <si>
    <r>
      <t>Entrega</t>
    </r>
    <r>
      <rPr>
        <sz val="12"/>
        <color rgb="FF000000"/>
        <rFont val="Calibri"/>
        <family val="2"/>
        <scheme val="minor"/>
      </rPr>
      <t> </t>
    </r>
  </si>
  <si>
    <r>
      <t>Unidade</t>
    </r>
    <r>
      <rPr>
        <sz val="12"/>
        <color rgb="FF000000"/>
        <rFont val="Calibri"/>
        <family val="2"/>
        <scheme val="minor"/>
      </rPr>
      <t> </t>
    </r>
  </si>
  <si>
    <r>
      <t>Quantidade</t>
    </r>
    <r>
      <rPr>
        <sz val="12"/>
        <color rgb="FF000000"/>
        <rFont val="Calibri"/>
        <family val="2"/>
        <scheme val="minor"/>
      </rPr>
      <t> </t>
    </r>
  </si>
  <si>
    <r>
      <t>Preço total</t>
    </r>
    <r>
      <rPr>
        <sz val="12"/>
        <color rgb="FF000000"/>
        <rFont val="Calibri"/>
        <family val="2"/>
        <scheme val="minor"/>
      </rPr>
      <t> </t>
    </r>
  </si>
  <si>
    <r>
      <t>(A)</t>
    </r>
    <r>
      <rPr>
        <sz val="12"/>
        <color rgb="FF000000"/>
        <rFont val="Calibri"/>
        <family val="2"/>
        <scheme val="minor"/>
      </rPr>
      <t> </t>
    </r>
  </si>
  <si>
    <r>
      <t>(B)</t>
    </r>
    <r>
      <rPr>
        <sz val="12"/>
        <color rgb="FF000000"/>
        <rFont val="Calibri"/>
        <family val="2"/>
        <scheme val="minor"/>
      </rPr>
      <t> </t>
    </r>
  </si>
  <si>
    <r>
      <t>(A x B)</t>
    </r>
    <r>
      <rPr>
        <sz val="12"/>
        <color rgb="FF000000"/>
        <rFont val="Calibri"/>
        <family val="2"/>
        <scheme val="minor"/>
      </rPr>
      <t> </t>
    </r>
  </si>
  <si>
    <t>Componente 1 </t>
  </si>
  <si>
    <t>Unidade </t>
  </si>
  <si>
    <t>Componente 2 </t>
  </si>
  <si>
    <t>Componente 3 </t>
  </si>
  <si>
    <t>Componente 4 </t>
  </si>
  <si>
    <t>Componente 5 </t>
  </si>
  <si>
    <t>Componente 6 </t>
  </si>
  <si>
    <t>Componente 7 </t>
  </si>
  <si>
    <t>Componente 8 </t>
  </si>
  <si>
    <t>Componente 9 </t>
  </si>
  <si>
    <t>Revisão de produtos </t>
  </si>
  <si>
    <t>Hora técnica </t>
  </si>
  <si>
    <r>
      <t>Preço unitário</t>
    </r>
    <r>
      <rPr>
        <sz val="12"/>
        <color rgb="FF000000"/>
        <rFont val="Calibri"/>
        <family val="2"/>
        <scheme val="minor"/>
      </rPr>
      <t> </t>
    </r>
    <r>
      <rPr>
        <b/>
        <sz val="12"/>
        <color rgb="FF000000"/>
        <rFont val="Calibri"/>
        <family val="2"/>
        <scheme val="minor"/>
      </rPr>
      <t>máximo aceitável</t>
    </r>
  </si>
  <si>
    <t>Preço unitário ofertado
(em duas casas decimais)</t>
  </si>
  <si>
    <r>
      <t xml:space="preserve">Preço global ofertado - </t>
    </r>
    <r>
      <rPr>
        <b/>
        <sz val="12"/>
        <color rgb="FF000000"/>
        <rFont val="Calibri"/>
        <family val="2"/>
      </rPr>
      <t>∑ (A x B)</t>
    </r>
  </si>
  <si>
    <t>ATENÇÃO: preencher apenas as células destacadas em amarelo</t>
  </si>
  <si>
    <t>DETALHAMENTO DO VALOR GLOBAL OFERTADO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</si>
</sst>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\ #,##0.00_);[Red]\(&quot;R$&quot;\ #,##0.00\)"/>
  </numFmts>
  <fonts count="7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</font>
    <font>
      <b/>
      <sz val="18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8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8" fontId="1" fillId="0" borderId="1" xfId="0" applyNumberFormat="1" applyFont="1" applyBorder="1" applyAlignment="1">
      <alignment horizontal="center" vertical="center" wrapText="1"/>
    </xf>
    <xf numFmtId="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right" vertical="center" indent="1"/>
    </xf>
    <xf numFmtId="0" fontId="1" fillId="0" borderId="5" xfId="0" applyFont="1" applyBorder="1" applyAlignment="1">
      <alignment horizontal="right" vertical="center" indent="1"/>
    </xf>
    <xf numFmtId="0" fontId="0" fillId="0" borderId="6" xfId="0" applyBorder="1" applyAlignment="1">
      <alignment horizontal="right" vertical="center" indent="1"/>
    </xf>
    <xf numFmtId="0" fontId="4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65C36-BD7E-4E4B-A89B-528C42077054}">
  <sheetPr>
    <pageSetUpPr fitToPage="1"/>
  </sheetPr>
  <dimension ref="A1:F15"/>
  <sheetViews>
    <sheetView showRowColHeaders="0" tabSelected="1" workbookViewId="0">
      <selection activeCell="E5" sqref="E5"/>
    </sheetView>
  </sheetViews>
  <sheetFormatPr defaultRowHeight="15" x14ac:dyDescent="0.25"/>
  <cols>
    <col min="1" max="1" width="21" style="4" customWidth="1"/>
    <col min="2" max="4" width="17.140625" style="4" customWidth="1"/>
    <col min="5" max="5" width="19.85546875" style="4" customWidth="1"/>
    <col min="6" max="6" width="22.140625" style="4" bestFit="1" customWidth="1"/>
  </cols>
  <sheetData>
    <row r="1" spans="1:6" ht="45" customHeight="1" x14ac:dyDescent="0.25">
      <c r="A1" s="7" t="s">
        <v>23</v>
      </c>
      <c r="B1" s="7"/>
      <c r="C1" s="7"/>
      <c r="D1" s="7"/>
      <c r="E1" s="7"/>
      <c r="F1" s="7"/>
    </row>
    <row r="2" spans="1:6" ht="23.25" x14ac:dyDescent="0.25">
      <c r="A2" s="14" t="s">
        <v>22</v>
      </c>
      <c r="B2" s="15"/>
      <c r="C2" s="15"/>
      <c r="D2" s="15"/>
      <c r="E2" s="15"/>
      <c r="F2" s="15"/>
    </row>
    <row r="3" spans="1:6" ht="63" x14ac:dyDescent="0.25">
      <c r="A3" s="8" t="s">
        <v>0</v>
      </c>
      <c r="B3" s="8" t="s">
        <v>1</v>
      </c>
      <c r="C3" s="1" t="s">
        <v>2</v>
      </c>
      <c r="D3" s="8" t="s">
        <v>19</v>
      </c>
      <c r="E3" s="1" t="s">
        <v>20</v>
      </c>
      <c r="F3" s="1" t="s">
        <v>3</v>
      </c>
    </row>
    <row r="4" spans="1:6" ht="15.75" x14ac:dyDescent="0.25">
      <c r="A4" s="9"/>
      <c r="B4" s="9"/>
      <c r="C4" s="1" t="s">
        <v>4</v>
      </c>
      <c r="D4" s="10"/>
      <c r="E4" s="1" t="s">
        <v>5</v>
      </c>
      <c r="F4" s="1" t="s">
        <v>6</v>
      </c>
    </row>
    <row r="5" spans="1:6" ht="15.75" x14ac:dyDescent="0.25">
      <c r="A5" s="2" t="s">
        <v>7</v>
      </c>
      <c r="B5" s="2" t="s">
        <v>8</v>
      </c>
      <c r="C5" s="2">
        <v>1</v>
      </c>
      <c r="D5" s="3">
        <v>170231.6</v>
      </c>
      <c r="E5" s="6"/>
      <c r="F5" s="3">
        <f>E5*C5</f>
        <v>0</v>
      </c>
    </row>
    <row r="6" spans="1:6" ht="15.75" x14ac:dyDescent="0.25">
      <c r="A6" s="2" t="s">
        <v>9</v>
      </c>
      <c r="B6" s="2" t="s">
        <v>8</v>
      </c>
      <c r="C6" s="2">
        <v>1</v>
      </c>
      <c r="D6" s="3">
        <v>316602.90000000002</v>
      </c>
      <c r="E6" s="6"/>
      <c r="F6" s="3">
        <f t="shared" ref="F6:F14" si="0">E6*C6</f>
        <v>0</v>
      </c>
    </row>
    <row r="7" spans="1:6" ht="15.75" x14ac:dyDescent="0.25">
      <c r="A7" s="2" t="s">
        <v>10</v>
      </c>
      <c r="B7" s="2" t="s">
        <v>8</v>
      </c>
      <c r="C7" s="2">
        <v>1</v>
      </c>
      <c r="D7" s="3">
        <v>681999.85</v>
      </c>
      <c r="E7" s="6"/>
      <c r="F7" s="3">
        <f t="shared" si="0"/>
        <v>0</v>
      </c>
    </row>
    <row r="8" spans="1:6" ht="15.75" x14ac:dyDescent="0.25">
      <c r="A8" s="2" t="s">
        <v>11</v>
      </c>
      <c r="B8" s="2" t="s">
        <v>8</v>
      </c>
      <c r="C8" s="2">
        <v>1</v>
      </c>
      <c r="D8" s="3">
        <v>255852.4</v>
      </c>
      <c r="E8" s="6"/>
      <c r="F8" s="3">
        <f t="shared" si="0"/>
        <v>0</v>
      </c>
    </row>
    <row r="9" spans="1:6" ht="15.75" x14ac:dyDescent="0.25">
      <c r="A9" s="2" t="s">
        <v>12</v>
      </c>
      <c r="B9" s="2" t="s">
        <v>8</v>
      </c>
      <c r="C9" s="2">
        <v>1</v>
      </c>
      <c r="D9" s="3">
        <v>104813.2</v>
      </c>
      <c r="E9" s="6"/>
      <c r="F9" s="3">
        <f t="shared" si="0"/>
        <v>0</v>
      </c>
    </row>
    <row r="10" spans="1:6" ht="15.75" x14ac:dyDescent="0.25">
      <c r="A10" s="2" t="s">
        <v>13</v>
      </c>
      <c r="B10" s="2" t="s">
        <v>8</v>
      </c>
      <c r="C10" s="2">
        <v>1</v>
      </c>
      <c r="D10" s="3">
        <v>343898.9</v>
      </c>
      <c r="E10" s="6"/>
      <c r="F10" s="3">
        <f t="shared" si="0"/>
        <v>0</v>
      </c>
    </row>
    <row r="11" spans="1:6" ht="15.75" x14ac:dyDescent="0.25">
      <c r="A11" s="2" t="s">
        <v>14</v>
      </c>
      <c r="B11" s="2" t="s">
        <v>8</v>
      </c>
      <c r="C11" s="2">
        <v>1</v>
      </c>
      <c r="D11" s="3">
        <v>142014.25</v>
      </c>
      <c r="E11" s="6"/>
      <c r="F11" s="3">
        <f t="shared" si="0"/>
        <v>0</v>
      </c>
    </row>
    <row r="12" spans="1:6" ht="15.75" x14ac:dyDescent="0.25">
      <c r="A12" s="2" t="s">
        <v>15</v>
      </c>
      <c r="B12" s="2" t="s">
        <v>8</v>
      </c>
      <c r="C12" s="2">
        <v>1</v>
      </c>
      <c r="D12" s="3">
        <v>115571.2</v>
      </c>
      <c r="E12" s="6"/>
      <c r="F12" s="3">
        <f t="shared" si="0"/>
        <v>0</v>
      </c>
    </row>
    <row r="13" spans="1:6" ht="15.75" x14ac:dyDescent="0.25">
      <c r="A13" s="2" t="s">
        <v>16</v>
      </c>
      <c r="B13" s="2" t="s">
        <v>8</v>
      </c>
      <c r="C13" s="2">
        <v>1</v>
      </c>
      <c r="D13" s="3">
        <v>193899.6</v>
      </c>
      <c r="E13" s="6"/>
      <c r="F13" s="3">
        <f t="shared" si="0"/>
        <v>0</v>
      </c>
    </row>
    <row r="14" spans="1:6" ht="15.75" x14ac:dyDescent="0.25">
      <c r="A14" s="2" t="s">
        <v>17</v>
      </c>
      <c r="B14" s="2" t="s">
        <v>18</v>
      </c>
      <c r="C14" s="2">
        <v>600</v>
      </c>
      <c r="D14" s="3">
        <v>287.42</v>
      </c>
      <c r="E14" s="6"/>
      <c r="F14" s="3">
        <f t="shared" si="0"/>
        <v>0</v>
      </c>
    </row>
    <row r="15" spans="1:6" ht="15.75" x14ac:dyDescent="0.25">
      <c r="A15" s="11" t="s">
        <v>21</v>
      </c>
      <c r="B15" s="12"/>
      <c r="C15" s="12"/>
      <c r="D15" s="12"/>
      <c r="E15" s="13"/>
      <c r="F15" s="5">
        <f>SUM(F5:F14)</f>
        <v>0</v>
      </c>
    </row>
  </sheetData>
  <sheetProtection algorithmName="SHA-512" hashValue="mVa/mGNcN4eCc36MuriCYypda0MzAes66By6Nhu6ciKO+pjkGm6T++RHFWLEyZNTw2Z/jiI2ZyEQ5kiGWCPdog==" saltValue="Y07S6QY0NNYs0sS8M5a3sA==" spinCount="100000" sheet="1" objects="1" scenarios="1"/>
  <mergeCells count="6">
    <mergeCell ref="A1:F1"/>
    <mergeCell ref="A3:A4"/>
    <mergeCell ref="B3:B4"/>
    <mergeCell ref="D3:D4"/>
    <mergeCell ref="A15:E15"/>
    <mergeCell ref="A2:F2"/>
  </mergeCells>
  <conditionalFormatting sqref="E5:E14">
    <cfRule type="cellIs" dxfId="0" priority="1" operator="greaterThan">
      <formula>$D5</formula>
    </cfRule>
  </conditionalFormatting>
  <dataValidations count="10">
    <dataValidation type="decimal" operator="lessThanOrEqual" allowBlank="1" showInputMessage="1" showErrorMessage="1" errorTitle="ATENÇÃO" error="O valor ofertado tem de ser igual ou inferior a R$170.231,60" sqref="E5" xr:uid="{DDDC7AED-1368-4867-8892-70B04342AEFF}">
      <formula1>170231.6</formula1>
    </dataValidation>
    <dataValidation type="decimal" operator="lessThanOrEqual" allowBlank="1" showInputMessage="1" showErrorMessage="1" errorTitle="ATENÇÃO" error="O valor ofertado tem de ser igual ou inferior a R$316.602,90" sqref="E6" xr:uid="{00A9499F-298B-4FA1-8C05-FB683307DB2F}">
      <formula1>D6</formula1>
    </dataValidation>
    <dataValidation type="decimal" operator="lessThanOrEqual" allowBlank="1" showInputMessage="1" showErrorMessage="1" errorTitle="ATENÇÃO" error="O valor ofertado tem de ser igual ou inferior a R$681.999,85" sqref="E7" xr:uid="{5BD32940-2476-442D-AD7E-BEB727D0CE1F}">
      <formula1>D7</formula1>
    </dataValidation>
    <dataValidation type="decimal" operator="lessThanOrEqual" allowBlank="1" showInputMessage="1" showErrorMessage="1" errorTitle="ATENÇÃO" error="O valor ofertado tem de ser igual ou inferior a R$255.852,40" sqref="E8" xr:uid="{6ED6FCFC-C083-47AA-81D7-BB4509A4D88A}">
      <formula1>D8</formula1>
    </dataValidation>
    <dataValidation type="decimal" operator="lessThanOrEqual" allowBlank="1" showInputMessage="1" showErrorMessage="1" errorTitle="ATENÇÃO" error="O valor ofertado tem de ser igual ou inferior a R$104.813,20" sqref="E9" xr:uid="{528CA4F1-EBA1-409B-9E2E-9C14C72B1044}">
      <formula1>D9</formula1>
    </dataValidation>
    <dataValidation type="decimal" operator="lessThanOrEqual" allowBlank="1" showInputMessage="1" showErrorMessage="1" errorTitle="ATENÇÃO" error="O valor ofertado tem de ser igual ou inferior a R$343.898,90" sqref="E10" xr:uid="{1B0DAFEF-1888-4C9D-BC85-6F9E9F94D33D}">
      <formula1>D10</formula1>
    </dataValidation>
    <dataValidation type="decimal" operator="lessThanOrEqual" allowBlank="1" showInputMessage="1" showErrorMessage="1" errorTitle="ATENÇÃO" error="O valor tem de ser igual ou inferior a R$142.014,25" sqref="E11" xr:uid="{AEFB95CD-ABE1-44FD-BA04-0A2C9A0DF27F}">
      <formula1>D11</formula1>
    </dataValidation>
    <dataValidation type="decimal" operator="lessThanOrEqual" allowBlank="1" showInputMessage="1" showErrorMessage="1" errorTitle="ATENÇÃO" error="O valor tem de ser igual ou inferior a R$115.571,20" sqref="E12" xr:uid="{839242A8-E9EE-4CE0-825D-15BF091643DD}">
      <formula1>D12</formula1>
    </dataValidation>
    <dataValidation type="decimal" operator="lessThanOrEqual" allowBlank="1" showInputMessage="1" showErrorMessage="1" errorTitle="ATENÇÃO" error="O valor tem de ser igual ou inferior a R$193.899,60" sqref="E13" xr:uid="{9CA0989D-EA90-48A3-80D9-B5BC0CF4F455}">
      <formula1>D13</formula1>
    </dataValidation>
    <dataValidation type="decimal" operator="lessThanOrEqual" allowBlank="1" showInputMessage="1" showErrorMessage="1" errorTitle="ATENÇÃO" error="O valor tem de ser igual ou inferior a R$287,42" sqref="E14" xr:uid="{DA0628B6-480C-479E-AB4A-F85263285D4C}">
      <formula1>D14</formula1>
    </dataValidation>
  </dataValidations>
  <pageMargins left="1" right="1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Detalhamento da proposta</vt:lpstr>
    </vt:vector>
  </TitlesOfParts>
  <Company>BDMG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Vieira de Souza Junior</dc:creator>
  <cp:lastModifiedBy>Sergio Vieira de Souza Junior</cp:lastModifiedBy>
  <cp:lastPrinted>2023-02-15T14:49:08Z</cp:lastPrinted>
  <dcterms:created xsi:type="dcterms:W3CDTF">2023-02-15T14:23:02Z</dcterms:created>
  <dcterms:modified xsi:type="dcterms:W3CDTF">2023-02-15T14:49:13Z</dcterms:modified>
</cp:coreProperties>
</file>