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16.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LENOVO\Desktop\PROVISÓRIO - 23.02\ANEXOS 4 - MUNICÍPIOS - MODELOS DOCUMENTOS GERADOS\MONTANDO\"/>
    </mc:Choice>
  </mc:AlternateContent>
  <xr:revisionPtr revIDLastSave="0" documentId="13_ncr:1_{AADD0D92-EA51-40CC-A1FD-38BFC580A60D}" xr6:coauthVersionLast="45" xr6:coauthVersionMax="45" xr10:uidLastSave="{00000000-0000-0000-0000-000000000000}"/>
  <bookViews>
    <workbookView xWindow="-108" yWindow="-108" windowWidth="15576" windowHeight="8280" xr2:uid="{CEDE34C5-2109-4EC1-8679-646CA9904510}"/>
  </bookViews>
  <sheets>
    <sheet name="Cronograma F.F (Projeto)"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0">#REF!</definedName>
    <definedName name="\a">#REF!</definedName>
    <definedName name="\c">[2]PLMUSEU!#REF!</definedName>
    <definedName name="\x">[2]PLMUSEU!#REF!</definedName>
    <definedName name="\z">[2]PLMUSEU!#REF!</definedName>
    <definedName name="_____________________pv3">#REF!</definedName>
    <definedName name="____________________Ele200502">#REF!</definedName>
    <definedName name="____________________pv3">#REF!</definedName>
    <definedName name="____________________Ser200705">#REF!</definedName>
    <definedName name="____________________Ser200712">#REF!</definedName>
    <definedName name="____________________Ser201104">#REF!</definedName>
    <definedName name="____________________TR2">#REF!</definedName>
    <definedName name="____________________TR5">#REF!</definedName>
    <definedName name="___________________Ele200502">#REF!</definedName>
    <definedName name="___________________Ele200609">#REF!</definedName>
    <definedName name="___________________pv2">#REF!</definedName>
    <definedName name="___________________pv3">#REF!</definedName>
    <definedName name="___________________Ser200506">#REF!</definedName>
    <definedName name="___________________Ser200705">#REF!</definedName>
    <definedName name="___________________Ser200712">#REF!</definedName>
    <definedName name="___________________Ser201104">#REF!</definedName>
    <definedName name="___________________TR2">#REF!</definedName>
    <definedName name="___________________TR5">#REF!</definedName>
    <definedName name="__________________Ele200502">#REF!</definedName>
    <definedName name="__________________Ele200609">#REF!</definedName>
    <definedName name="__________________pv2">#REF!</definedName>
    <definedName name="__________________pv3">#REF!</definedName>
    <definedName name="__________________Ser200506">#REF!</definedName>
    <definedName name="__________________Ser200705">#REF!</definedName>
    <definedName name="__________________Ser200712">#REF!</definedName>
    <definedName name="__________________Ser201104">#REF!</definedName>
    <definedName name="__________________TR2">#REF!</definedName>
    <definedName name="__________________TR5">#REF!</definedName>
    <definedName name="_________________Ele200502">#REF!</definedName>
    <definedName name="_________________Ele200609">#REF!</definedName>
    <definedName name="_________________pv2">#REF!</definedName>
    <definedName name="_________________pv3">#REF!</definedName>
    <definedName name="_________________Ser200506">#REF!</definedName>
    <definedName name="_________________Ser200705">#REF!</definedName>
    <definedName name="_________________Ser200712">#REF!</definedName>
    <definedName name="_________________Ser201104">#REF!</definedName>
    <definedName name="_________________TR2">#REF!</definedName>
    <definedName name="_________________TR5">#REF!</definedName>
    <definedName name="________________Ele200502">#REF!</definedName>
    <definedName name="________________Ele200609">#REF!</definedName>
    <definedName name="________________pv2">#REF!</definedName>
    <definedName name="________________pv3">#REF!</definedName>
    <definedName name="________________Ser200506">#REF!</definedName>
    <definedName name="________________Ser200705">#REF!</definedName>
    <definedName name="________________Ser200712">#REF!</definedName>
    <definedName name="________________Ser201104">#REF!</definedName>
    <definedName name="________________TR2">#REF!</definedName>
    <definedName name="________________TR5">#REF!</definedName>
    <definedName name="_______________Ele200502">#REF!</definedName>
    <definedName name="_______________Ele200609">#REF!</definedName>
    <definedName name="_______________pv2">#REF!</definedName>
    <definedName name="_______________pv3">#REF!</definedName>
    <definedName name="_______________Ser200506">#REF!</definedName>
    <definedName name="_______________Ser200705">#REF!</definedName>
    <definedName name="_______________Ser200712">#REF!</definedName>
    <definedName name="_______________Ser201104">#REF!</definedName>
    <definedName name="_______________TR2">#REF!</definedName>
    <definedName name="_______________TR5">#REF!</definedName>
    <definedName name="______________Ele200502">#REF!</definedName>
    <definedName name="______________Ele200609">#REF!</definedName>
    <definedName name="______________pv2">#REF!</definedName>
    <definedName name="______________pv3">#REF!</definedName>
    <definedName name="______________Ser200506">#REF!</definedName>
    <definedName name="______________Ser200705">#REF!</definedName>
    <definedName name="______________Ser200712">#REF!</definedName>
    <definedName name="______________Ser201104">#REF!</definedName>
    <definedName name="______________TR2">#REF!</definedName>
    <definedName name="______________TR5">#REF!</definedName>
    <definedName name="_____________Ele200502">#REF!</definedName>
    <definedName name="_____________Ele200609">#REF!</definedName>
    <definedName name="_____________pv2">#REF!</definedName>
    <definedName name="_____________pv3">#REF!</definedName>
    <definedName name="_____________REV5">#REF!</definedName>
    <definedName name="_____________Ser200506">#REF!</definedName>
    <definedName name="_____________Ser200705">#REF!</definedName>
    <definedName name="_____________Ser200712">#REF!</definedName>
    <definedName name="_____________Ser201104">#REF!</definedName>
    <definedName name="_____________TR2">#REF!</definedName>
    <definedName name="_____________TR5">#REF!</definedName>
    <definedName name="____________Ele200502">#REF!</definedName>
    <definedName name="____________Ele200609">#REF!</definedName>
    <definedName name="____________pv2">#REF!</definedName>
    <definedName name="____________pv3">#REF!</definedName>
    <definedName name="____________REV5">#REF!</definedName>
    <definedName name="____________Ser200506">#REF!</definedName>
    <definedName name="____________Ser200705">#REF!</definedName>
    <definedName name="____________Ser200712">#REF!</definedName>
    <definedName name="____________Ser201104">#REF!</definedName>
    <definedName name="____________TR2">#REF!</definedName>
    <definedName name="____________TR5">#REF!</definedName>
    <definedName name="___________Ele200502">#REF!</definedName>
    <definedName name="___________Ele200609">#REF!</definedName>
    <definedName name="___________pv2">#REF!</definedName>
    <definedName name="___________pv3">#REF!</definedName>
    <definedName name="___________REV5">#REF!</definedName>
    <definedName name="___________Ser200506">#REF!</definedName>
    <definedName name="___________Ser200705">#REF!</definedName>
    <definedName name="___________Ser200712">#REF!</definedName>
    <definedName name="___________Ser201104">#REF!</definedName>
    <definedName name="___________TR2">#REF!</definedName>
    <definedName name="___________TR5">#REF!</definedName>
    <definedName name="__________abc2">#REF!</definedName>
    <definedName name="__________Ele200502">#REF!</definedName>
    <definedName name="__________Ele200609">#REF!</definedName>
    <definedName name="__________pv2">#REF!</definedName>
    <definedName name="__________pv3">#REF!</definedName>
    <definedName name="__________REV5">#REF!</definedName>
    <definedName name="__________Ser200506">#REF!</definedName>
    <definedName name="__________Ser200705">#REF!</definedName>
    <definedName name="__________Ser200712">#REF!</definedName>
    <definedName name="__________Ser201104">#REF!</definedName>
    <definedName name="__________TR2">#REF!</definedName>
    <definedName name="__________TR5">#REF!</definedName>
    <definedName name="_________abc2">#REF!</definedName>
    <definedName name="_________Ele200502">#REF!</definedName>
    <definedName name="_________Ele200609">#REF!</definedName>
    <definedName name="_________pv2">#REF!</definedName>
    <definedName name="_________pv3">#REF!</definedName>
    <definedName name="_________REV5">#REF!</definedName>
    <definedName name="_________Ser200506">#REF!</definedName>
    <definedName name="_________Ser200705">#REF!</definedName>
    <definedName name="_________Ser200712">#REF!</definedName>
    <definedName name="_________Ser201104">#REF!</definedName>
    <definedName name="_________TR2">#REF!</definedName>
    <definedName name="_________TR5">#REF!</definedName>
    <definedName name="________abc2">#REF!</definedName>
    <definedName name="________Ele200502">#REF!</definedName>
    <definedName name="________Ele200609">#REF!</definedName>
    <definedName name="________pv2">#REF!</definedName>
    <definedName name="________pv3">#REF!</definedName>
    <definedName name="________REV5">#REF!</definedName>
    <definedName name="________Ser200506">#REF!</definedName>
    <definedName name="________Ser200705">#REF!</definedName>
    <definedName name="________Ser200712">#REF!</definedName>
    <definedName name="________Ser201104">#REF!</definedName>
    <definedName name="________TR2">#REF!</definedName>
    <definedName name="________TR5">#REF!</definedName>
    <definedName name="_______abc2">#REF!</definedName>
    <definedName name="_______Ele200502">#REF!</definedName>
    <definedName name="_______Ele200609">#REF!</definedName>
    <definedName name="_______pv2">#REF!</definedName>
    <definedName name="_______pv3">#REF!</definedName>
    <definedName name="_______REV5">#REF!</definedName>
    <definedName name="_______Ser200506">#REF!</definedName>
    <definedName name="_______Ser200705">#REF!</definedName>
    <definedName name="_______Ser200712">#REF!</definedName>
    <definedName name="_______Ser201104">#REF!</definedName>
    <definedName name="_______TR2">#REF!</definedName>
    <definedName name="_______TR5">#REF!</definedName>
    <definedName name="______abc2">#REF!</definedName>
    <definedName name="______Ele200502">#REF!</definedName>
    <definedName name="______Ele200609">#REF!</definedName>
    <definedName name="______pv2">#REF!</definedName>
    <definedName name="______pv3">#REF!</definedName>
    <definedName name="______REV5">#REF!</definedName>
    <definedName name="______Ser200506">#REF!</definedName>
    <definedName name="______Ser200705">#REF!</definedName>
    <definedName name="______Ser200712">#REF!</definedName>
    <definedName name="______Ser201104">#REF!</definedName>
    <definedName name="______TR2">#REF!</definedName>
    <definedName name="______TR5">#REF!</definedName>
    <definedName name="_____abc2">#REF!</definedName>
    <definedName name="_____Ele200502">#REF!</definedName>
    <definedName name="_____Ele200609">#REF!</definedName>
    <definedName name="_____pv2">#REF!</definedName>
    <definedName name="_____pv3">#REF!</definedName>
    <definedName name="_____REV5">#REF!</definedName>
    <definedName name="_____Ser200506">#REF!</definedName>
    <definedName name="_____Ser200705">#REF!</definedName>
    <definedName name="_____Ser200712">#REF!</definedName>
    <definedName name="_____Ser201104">#REF!</definedName>
    <definedName name="_____TR2">#REF!</definedName>
    <definedName name="_____TR5">#REF!</definedName>
    <definedName name="____abc2">#REF!</definedName>
    <definedName name="____Ele200502">#REF!</definedName>
    <definedName name="____Ele200609">#REF!</definedName>
    <definedName name="____pv2">#REF!</definedName>
    <definedName name="____pv3">#REF!</definedName>
    <definedName name="____REV5">#REF!</definedName>
    <definedName name="____Ser200506">#REF!</definedName>
    <definedName name="____Ser200705">#REF!</definedName>
    <definedName name="____Ser200712">#REF!</definedName>
    <definedName name="____Ser201104">#REF!</definedName>
    <definedName name="____TR2">#REF!</definedName>
    <definedName name="____TR5">#REF!</definedName>
    <definedName name="___abc2">#REF!</definedName>
    <definedName name="___Ele200502">#REF!</definedName>
    <definedName name="___Ele200609">#REF!</definedName>
    <definedName name="___pv2">#REF!</definedName>
    <definedName name="___pv3">#REF!</definedName>
    <definedName name="___REV5">#REF!</definedName>
    <definedName name="___Ser200506">#REF!</definedName>
    <definedName name="___Ser200705">#REF!</definedName>
    <definedName name="___Ser200712">#REF!</definedName>
    <definedName name="___Ser201104">#REF!</definedName>
    <definedName name="___TR2">#REF!</definedName>
    <definedName name="___TR5">#REF!</definedName>
    <definedName name="__abc2">#REF!</definedName>
    <definedName name="__Ele200502">#REF!</definedName>
    <definedName name="__Ele200609">#REF!</definedName>
    <definedName name="__pv2">#REF!</definedName>
    <definedName name="__pv3">#REF!</definedName>
    <definedName name="__REV5">#REF!</definedName>
    <definedName name="__Ser200506">#REF!</definedName>
    <definedName name="__Ser200705">#REF!</definedName>
    <definedName name="__Ser200712">#REF!</definedName>
    <definedName name="__Ser201104">#REF!</definedName>
    <definedName name="__TR2">#REF!</definedName>
    <definedName name="__TR5">#REF!</definedName>
    <definedName name="_1Excel_BuiltIn_Print_Area_1_1">#REF!</definedName>
    <definedName name="_2Excel_BuiltIn_Print_Area_2_1">[3]Estrutura!#REF!</definedName>
    <definedName name="_3Excel_BuiltIn_Print_Area_4_1">#REF!</definedName>
    <definedName name="_4Excel_BuiltIn_Print_Area_1_1">#REF!</definedName>
    <definedName name="_6Excel_BuiltIn_Print_Area_4_1">#REF!</definedName>
    <definedName name="_abc2">#REF!</definedName>
    <definedName name="_Ele200502">#REF!</definedName>
    <definedName name="_Ele200609">#REF!</definedName>
    <definedName name="_pv2">#REF!</definedName>
    <definedName name="_pv3">#REF!</definedName>
    <definedName name="_REV5">#REF!</definedName>
    <definedName name="_Ser200506">#REF!</definedName>
    <definedName name="_Ser200705">#REF!</definedName>
    <definedName name="_Ser200712">#REF!</definedName>
    <definedName name="_Ser201104">#REF!</definedName>
    <definedName name="_TR2">#REF!</definedName>
    <definedName name="_TR5">#REF!</definedName>
    <definedName name="A">#REF!</definedName>
    <definedName name="A010160100">'[4]DADOS COLETATO'!$L$9</definedName>
    <definedName name="A010505000">'[4]DADOS COLETATO'!$L$10</definedName>
    <definedName name="A020200010">'[4]DADOS COLETATO'!$L$11</definedName>
    <definedName name="A020200080">'[4]DADOS COLETATO'!$L$12</definedName>
    <definedName name="A03.020.0851">'[4]DADOS COLETATO'!$L$23</definedName>
    <definedName name="A030130010">'[4]DADOS COLETATO'!$L$13</definedName>
    <definedName name="A030130011">'[4]DADOS COLETATO'!$L$14</definedName>
    <definedName name="A030160501">'[4]DADOS COLETATO'!$L$15</definedName>
    <definedName name="A030250100">'[4]DADOS COLETATO'!$L$16</definedName>
    <definedName name="A040050130">'[4]DADOS COLETATO'!$L$17</definedName>
    <definedName name="A040110511">'[4]DADOS COLETATO'!$L$18</definedName>
    <definedName name="A050150050">'[4]DADOS COLETATO'!$L$19</definedName>
    <definedName name="A050200140">'[4]DADOS COLETATO'!$L$20</definedName>
    <definedName name="A050210050">'[4]DADOS COLETATO'!$L$21</definedName>
    <definedName name="A050210100">'[4]DADOS COLETATO'!$L$22</definedName>
    <definedName name="A050210750">'[4]DADOS COLETATO'!$O$9</definedName>
    <definedName name="a06.004.0320">'[4]DADOS COLETATO'!$O$23</definedName>
    <definedName name="A060030500">'[4]DADOS COLETATO'!$O$10</definedName>
    <definedName name="A060040300">'[4]DADOS COLETATO'!$O$11</definedName>
    <definedName name="A060140120">'[4]DADOS COLETATO'!$O$12</definedName>
    <definedName name="A060160120">'[4]DADOS COLETATO'!$O$13</definedName>
    <definedName name="A060160410">'[4]DADOS COLETATO'!$O$14</definedName>
    <definedName name="A080010030">'[4]DADOS COLETATO'!$O$15</definedName>
    <definedName name="A080150100">'[4]DADOS COLETATO'!$O$16</definedName>
    <definedName name="A080270120">'[4]DADOS COLETATO'!$O$17</definedName>
    <definedName name="A150010310">'[4]DADOS COLETATO'!$O$18</definedName>
    <definedName name="A200040031">'[4]DADOS COLETATO'!$O$19</definedName>
    <definedName name="A200090011">'[4]DADOS COLETATO'!$O$20</definedName>
    <definedName name="A200280200">'[4]DADOS COLETATO'!$O$21</definedName>
    <definedName name="aa">#REF!</definedName>
    <definedName name="aaa">#REF!</definedName>
    <definedName name="abc">#REF!</definedName>
    <definedName name="Abrigo_moto_gerador_consulta">#REF!</definedName>
    <definedName name="Acesso_Estacao_01">#REF!</definedName>
    <definedName name="adfv">#REF!</definedName>
    <definedName name="Administração">#REF!</definedName>
    <definedName name="alturadocorte">'[4]DADOS COLETATO'!$G$9</definedName>
    <definedName name="_xlnm.Print_Area" localSheetId="0">'Cronograma F.F (Projeto)'!$A$1:$S$40</definedName>
    <definedName name="_xlnm.Print_Area">#REF!</definedName>
    <definedName name="_xlnm.Database">#REF!</definedName>
    <definedName name="BASICO">#REF!</definedName>
    <definedName name="botafora">'[4]DADOS COLETATO'!$C$40</definedName>
    <definedName name="brita">'[4]DADOS COLETATO'!$G$10</definedName>
    <definedName name="bstc20">'[4]DADOS COLETATO'!$I$31</definedName>
    <definedName name="bstc40">'[4]DADOS COLETATO'!$I$30</definedName>
    <definedName name="bstc60">'[4]DADOS COLETATO'!$I$29</definedName>
    <definedName name="bstc80">'[4]DADOS COLETATO'!$I$28</definedName>
    <definedName name="C_">#REF!</definedName>
    <definedName name="caixadecentro">'[4]DADOS COLETATO'!$C$28</definedName>
    <definedName name="Casa_de_maquinas">#REF!</definedName>
    <definedName name="CERCA">#REF!</definedName>
    <definedName name="Cisterna_e_Castelo_d_agua_Consulta">#REF!</definedName>
    <definedName name="CLIENTE">#REF!</definedName>
    <definedName name="Codigos">#REF!</definedName>
    <definedName name="COMPRA">#REF!</definedName>
    <definedName name="COMPRAS">#REF!</definedName>
    <definedName name="COMPRIM">#REF!</definedName>
    <definedName name="comprimento">'[4]DADOS COLETATO'!$E$11</definedName>
    <definedName name="Construcao_Casa_Maq_Plano_Inclinado">#REF!</definedName>
    <definedName name="Construcao_de_Acesso_a_Estacao_I">'[5]12.1'!$A$8:$F$105</definedName>
    <definedName name="Construcao_do_acesso_a_Estacao_I">#REF!</definedName>
    <definedName name="Construcao_Escadaria_Apoio">#REF!</definedName>
    <definedName name="Contencao">#REF!</definedName>
    <definedName name="Contencao_">#REF!</definedName>
    <definedName name="Corte1">#REF!</definedName>
    <definedName name="cpartida">#REF!</definedName>
    <definedName name="DATA">#REF!</definedName>
    <definedName name="Dem_Lavanderia">#REF!</definedName>
    <definedName name="Demolicao_de_Guarita_Consulta">#REF!</definedName>
    <definedName name="Demolicao_Lavanderia_Existente">#REF!</definedName>
    <definedName name="Descricao">#REF!</definedName>
    <definedName name="DEZEMBRO06">#REF!</definedName>
    <definedName name="dfg">'[6]BLOCOS ANCORAGEM'!#REF!</definedName>
    <definedName name="DRENAGEM">#REF!</definedName>
    <definedName name="DTEE">#REF!</definedName>
    <definedName name="DTEP">#REF!</definedName>
    <definedName name="DTET">#REF!</definedName>
    <definedName name="DTFE">#REF!</definedName>
    <definedName name="DTFM">#REF!</definedName>
    <definedName name="DTL">#REF!</definedName>
    <definedName name="edital">#REF!</definedName>
    <definedName name="ELEMVS07">#REF!</definedName>
    <definedName name="Eletric">[7]Fundação!#REF!</definedName>
    <definedName name="ELEVATÓRIAS">#REF!</definedName>
    <definedName name="EMBAL">#REF!</definedName>
    <definedName name="Embalagem">#REF!</definedName>
    <definedName name="empolamento">'[4]DADOS COLETATO'!$I$41</definedName>
    <definedName name="ENG">#REF!</definedName>
    <definedName name="Escadaria">#REF!</definedName>
    <definedName name="ESCMAN">#REF!</definedName>
    <definedName name="ESCRITÓRIO">#REF!</definedName>
    <definedName name="ESGOTO">#REF!</definedName>
    <definedName name="ESSENCIAIS">'[6]BLOCOS ANCORAGEM'!#REF!</definedName>
    <definedName name="Estacao_01">#REF!</definedName>
    <definedName name="Estacao_02">#REF!</definedName>
    <definedName name="Estacao_03">#REF!</definedName>
    <definedName name="Estacao_04">#REF!</definedName>
    <definedName name="Estacao_05">#REF!</definedName>
    <definedName name="ETE">#REF!</definedName>
    <definedName name="Excel_BuiltIn_Print_Area_1">[8]Fundação!#REF!</definedName>
    <definedName name="Excel_BuiltIn_Print_Area_1_1">[9]Fundação!#REF!</definedName>
    <definedName name="Excel_BuiltIn_Print_Area_1_1_1">#REF!</definedName>
    <definedName name="Excel_BuiltIn_Print_Area_1_1_5">#REF!</definedName>
    <definedName name="Excel_BuiltIn_Print_Area_1_1_6">#REF!</definedName>
    <definedName name="Excel_BuiltIn_Print_Area_1_6">[10]_file____C__Meus_20documentos_S!#REF!</definedName>
    <definedName name="Excel_BuiltIn_Print_Area_1_7">[10]_file____C__Meus_20documentos_S!#REF!</definedName>
    <definedName name="Excel_BuiltIn_Print_Area_1_8">[10]_file____C__Meus_20documentos_S!#REF!</definedName>
    <definedName name="Excel_BuiltIn_Print_Area_1_9">[10]_file____C__Meus_20documentos_S!#REF!</definedName>
    <definedName name="Excel_BuiltIn_Print_Area_2">[8]Estrutura!#REF!</definedName>
    <definedName name="Excel_BuiltIn_Print_Area_2_1">[10]Estrutura!#REF!</definedName>
    <definedName name="Excel_BuiltIn_Print_Area_2_6">[10]_file____C__Meus_20documentos_S!#REF!</definedName>
    <definedName name="Excel_BuiltIn_Print_Area_2_7">[10]_file____C__Meus_20documentos_S!#REF!</definedName>
    <definedName name="Excel_BuiltIn_Print_Area_2_8">[10]_file____C__Meus_20documentos_S!#REF!</definedName>
    <definedName name="Excel_BuiltIn_Print_Area_2_9">[10]_file____C__Meus_20documentos_S!#REF!</definedName>
    <definedName name="Excel_BuiltIn_Print_Area_3">#REF!</definedName>
    <definedName name="Excel_BuiltIn_Print_Area_4">#REF!</definedName>
    <definedName name="Excel_BuiltIn_Print_Area_4_1">#REF!</definedName>
    <definedName name="Excel_BuiltIn_Print_Area_5">#REF!</definedName>
    <definedName name="Excel_BuiltIn_Print_Area_6">#REF!</definedName>
    <definedName name="Excel_BuiltIn_Print_Area_7">#REF!</definedName>
    <definedName name="Excel_BuiltIn_Print_Area_8">#REF!</definedName>
    <definedName name="Excel_BuiltIn_Print_Titles_1_1">#REF!</definedName>
    <definedName name="Excel_BuiltIn_Print_Titles_1_1_5">#REF!</definedName>
    <definedName name="Excel_BuiltIn_Print_Titles_1_1_6">#REF!</definedName>
    <definedName name="Excel_BuiltIn_Print_Titles_2_1">#REF!</definedName>
    <definedName name="Excel_BuiltIn_Print_Titles_3">#REF!</definedName>
    <definedName name="Excel_BuiltIn_Print_Titles_4">#REF!</definedName>
    <definedName name="Excel_BuiltIn_Print_Titles_6">#REF!</definedName>
    <definedName name="Excel_BuiltIn_Print_Titles_7">#REF!</definedName>
    <definedName name="Excel_BuiltIn_Print_Titles_8">#REF!</definedName>
    <definedName name="Execucao_Fundacoes_Plano_Inclinado">#REF!</definedName>
    <definedName name="EXT">'[11]QUADRA POLIESPORTIVA'!#REF!</definedName>
    <definedName name="extensao">#REF!</definedName>
    <definedName name="F">#REF!</definedName>
    <definedName name="FGV">[12]SCO0504!$B$1:$E$65536</definedName>
    <definedName name="FGVC">[12]SCO0504!$A$1:$E$65536</definedName>
    <definedName name="FGVC0504">#REF!</definedName>
    <definedName name="FGVSER">#REF!</definedName>
    <definedName name="firma1">#REF!</definedName>
    <definedName name="firma2">#REF!</definedName>
    <definedName name="Format">#REF!</definedName>
    <definedName name="Fundacao_Plano_Inclinado">#REF!</definedName>
    <definedName name="Header">#REF!</definedName>
    <definedName name="ICMS">#REF!</definedName>
    <definedName name="Implantacao_Consulta">#REF!</definedName>
    <definedName name="INTERCEPTORES___EMISSÁRIOS">#REF!</definedName>
    <definedName name="J">#REF!</definedName>
    <definedName name="jhb">#REF!</definedName>
    <definedName name="K">#REF!</definedName>
    <definedName name="Kvenda">#REF!</definedName>
    <definedName name="LARGURA">#REF!</definedName>
    <definedName name="LIGAÇÃO">[13]COPASAXSINAPI_ENXUTO!#REF!</definedName>
    <definedName name="LINHAS_DE_RECALQUE">#REF!</definedName>
    <definedName name="lote">#REF!</definedName>
    <definedName name="meiofio">'[4]DADOS COLETATO'!$E$12</definedName>
    <definedName name="mes">#REF!</definedName>
    <definedName name="MM">#REF!</definedName>
    <definedName name="Mob">#REF!</definedName>
    <definedName name="N">'[14]Orçamento Real'!#REF!</definedName>
    <definedName name="Nº">[1]Lista!#REF!</definedName>
    <definedName name="ORÇ">#REF!</definedName>
    <definedName name="Ordem">'[15]Resumo do Consolidado'!$O$1:$P$65536</definedName>
    <definedName name="OUTROS">#REF!</definedName>
    <definedName name="Paisagismo_Consulta">#REF!</definedName>
    <definedName name="PAVIMENTAÇÃO">#REF!</definedName>
    <definedName name="PBR">#REF!</definedName>
    <definedName name="pedreira">'[4]DADOS COLETATO'!$C$41</definedName>
    <definedName name="pesobrita">'[4]DADOS COLETATO'!$I$42</definedName>
    <definedName name="pesoespecifico">'[4]DADOS COLETATO'!$I$40</definedName>
    <definedName name="plani">#REF!</definedName>
    <definedName name="Poste">#REF!</definedName>
    <definedName name="Preco">#REF!</definedName>
    <definedName name="Predio_02_andares_Consulta">[16]Predio_02_andares!$A$8:$F$723</definedName>
    <definedName name="Preparo_Terreno">#REF!</definedName>
    <definedName name="PROGRAMA_BDMG">OFFSET([1]Lista!$B$2,0,0,COUNTA([1]Lista!$B$2:$B$101),1)</definedName>
    <definedName name="PROJ">#REF!</definedName>
    <definedName name="PRT">#REF!</definedName>
    <definedName name="pv">#REF!</definedName>
    <definedName name="qci">#REF!</definedName>
    <definedName name="ralo">'[4]DADOS COLETATO'!$C$29</definedName>
    <definedName name="RawData">#REF!</definedName>
    <definedName name="RawHeader">[13]COPASAXSINAPI_ENXUTO!#REF!</definedName>
    <definedName name="REDE_COLETORA">#REF!</definedName>
    <definedName name="REF_SERVICOS">#REF!</definedName>
    <definedName name="RESP.">#REF!</definedName>
    <definedName name="rodovia">#REF!</definedName>
    <definedName name="RTL">#REF!</definedName>
    <definedName name="sasasa">#REF!</definedName>
    <definedName name="sasasasasasa">#REF!</definedName>
    <definedName name="SDS">#REF!</definedName>
    <definedName name="Sede_Detran_Consulta">#REF!</definedName>
    <definedName name="SERVIÇOS_COMPLEMENTARES">#REF!</definedName>
    <definedName name="SERVIÇOS_PRELIMINARES">#REF!</definedName>
    <definedName name="Servicos_Tecnicos">#REF!</definedName>
    <definedName name="Servicos_Tecnicos_">#REF!</definedName>
    <definedName name="subtrecho">#REF!</definedName>
    <definedName name="TEC">#REF!</definedName>
    <definedName name="TEC.">#REF!</definedName>
    <definedName name="TERRAPLENAGEM">#REF!</definedName>
    <definedName name="TIPO_DE_OBRA">OFFSET([1]Lista!$C$2,0,0,COUNTA([1]Lista!$C$2:$C$101),1)</definedName>
    <definedName name="trecho">#REF!</definedName>
    <definedName name="urb">#REF!</definedName>
    <definedName name="usina">'[4]DADOS COLETATO'!$C$42</definedName>
    <definedName name="volumedebrita">'[4]DADOS COLETATO'!$I$10</definedName>
    <definedName name="volumedecorte">'[4]DADOS COLETATO'!$I$9</definedName>
    <definedName name="volumedepv">'[4]DADOS COLETATO'!$I$11</definedName>
    <definedName name="XXX010160100">#REF!</definedName>
    <definedName name="xxxxxx">[13]COPASAXSINAPI_ENXUTO!#REF!</definedName>
    <definedName name="zer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8" i="1" l="1"/>
  <c r="O38" i="1"/>
  <c r="M38" i="1"/>
  <c r="K38" i="1"/>
  <c r="I38" i="1"/>
  <c r="G38" i="1"/>
  <c r="E36" i="1"/>
  <c r="R36" i="1" s="1"/>
  <c r="C36" i="1"/>
  <c r="P35" i="1"/>
  <c r="N35" i="1"/>
  <c r="H35" i="1"/>
  <c r="E35" i="1"/>
  <c r="L35" i="1" s="1"/>
  <c r="C35" i="1"/>
  <c r="R34" i="1"/>
  <c r="P34" i="1"/>
  <c r="J34" i="1"/>
  <c r="H34" i="1"/>
  <c r="E34" i="1"/>
  <c r="N34" i="1" s="1"/>
  <c r="C34" i="1"/>
  <c r="R33" i="1"/>
  <c r="J33" i="1"/>
  <c r="E33" i="1"/>
  <c r="P33" i="1" s="1"/>
  <c r="C33" i="1"/>
  <c r="E32" i="1"/>
  <c r="R32" i="1" s="1"/>
  <c r="C32" i="1"/>
  <c r="P31" i="1"/>
  <c r="N31" i="1"/>
  <c r="H31" i="1"/>
  <c r="E31" i="1"/>
  <c r="L31" i="1" s="1"/>
  <c r="C31" i="1"/>
  <c r="R30" i="1"/>
  <c r="P30" i="1"/>
  <c r="J30" i="1"/>
  <c r="H30" i="1"/>
  <c r="E30" i="1"/>
  <c r="N30" i="1" s="1"/>
  <c r="C30" i="1"/>
  <c r="R29" i="1"/>
  <c r="J29" i="1"/>
  <c r="E29" i="1"/>
  <c r="P29" i="1" s="1"/>
  <c r="C29" i="1"/>
  <c r="E28" i="1"/>
  <c r="R28" i="1" s="1"/>
  <c r="C28" i="1"/>
  <c r="R27" i="1"/>
  <c r="P27" i="1"/>
  <c r="N27" i="1"/>
  <c r="J27" i="1"/>
  <c r="H27" i="1"/>
  <c r="E27" i="1"/>
  <c r="L27" i="1" s="1"/>
  <c r="C27" i="1"/>
  <c r="R26" i="1"/>
  <c r="P26" i="1"/>
  <c r="J26" i="1"/>
  <c r="H26" i="1"/>
  <c r="E26" i="1"/>
  <c r="N26" i="1" s="1"/>
  <c r="C26" i="1"/>
  <c r="R25" i="1"/>
  <c r="J25" i="1"/>
  <c r="E25" i="1"/>
  <c r="P25" i="1" s="1"/>
  <c r="C25" i="1"/>
  <c r="E24" i="1"/>
  <c r="R24" i="1" s="1"/>
  <c r="C24" i="1"/>
  <c r="R23" i="1"/>
  <c r="P23" i="1"/>
  <c r="N23" i="1"/>
  <c r="J23" i="1"/>
  <c r="H23" i="1"/>
  <c r="E23" i="1"/>
  <c r="L23" i="1" s="1"/>
  <c r="C23" i="1"/>
  <c r="R22" i="1"/>
  <c r="P22" i="1"/>
  <c r="J22" i="1"/>
  <c r="H22" i="1"/>
  <c r="E22" i="1"/>
  <c r="N22" i="1" s="1"/>
  <c r="C22" i="1"/>
  <c r="R21" i="1"/>
  <c r="J21" i="1"/>
  <c r="E21" i="1"/>
  <c r="P21" i="1" s="1"/>
  <c r="C21" i="1"/>
  <c r="E20" i="1"/>
  <c r="R20" i="1" s="1"/>
  <c r="C20" i="1"/>
  <c r="R19" i="1"/>
  <c r="P19" i="1"/>
  <c r="N19" i="1"/>
  <c r="J19" i="1"/>
  <c r="H19" i="1"/>
  <c r="E19" i="1"/>
  <c r="L19" i="1" s="1"/>
  <c r="C19" i="1"/>
  <c r="R18" i="1"/>
  <c r="P18" i="1"/>
  <c r="J18" i="1"/>
  <c r="H18" i="1"/>
  <c r="E18" i="1"/>
  <c r="N18" i="1" s="1"/>
  <c r="C18" i="1"/>
  <c r="R17" i="1"/>
  <c r="J17" i="1"/>
  <c r="E17" i="1"/>
  <c r="P17" i="1" s="1"/>
  <c r="C17" i="1"/>
  <c r="E16" i="1"/>
  <c r="R16" i="1" s="1"/>
  <c r="C16" i="1"/>
  <c r="R15" i="1"/>
  <c r="P15" i="1"/>
  <c r="N15" i="1"/>
  <c r="J15" i="1"/>
  <c r="H15" i="1"/>
  <c r="E15" i="1"/>
  <c r="L15" i="1" s="1"/>
  <c r="C15" i="1"/>
  <c r="E14" i="1"/>
  <c r="N14" i="1" s="1"/>
  <c r="C14" i="1"/>
  <c r="R13" i="1"/>
  <c r="J13" i="1"/>
  <c r="E13" i="1"/>
  <c r="P13" i="1" s="1"/>
  <c r="C13" i="1"/>
  <c r="E12" i="1"/>
  <c r="R12" i="1" s="1"/>
  <c r="C12" i="1"/>
  <c r="I10" i="1"/>
  <c r="K10" i="1" s="1"/>
  <c r="M10" i="1" s="1"/>
  <c r="O10" i="1" s="1"/>
  <c r="Q10" i="1" s="1"/>
  <c r="L36" i="1" l="1"/>
  <c r="E38" i="1"/>
  <c r="H38" i="1" s="1"/>
  <c r="H39" i="1" s="1"/>
  <c r="G39" i="1"/>
  <c r="H14" i="1"/>
  <c r="P14" i="1"/>
  <c r="L16" i="1"/>
  <c r="L20" i="1"/>
  <c r="L24" i="1"/>
  <c r="L28" i="1"/>
  <c r="L32" i="1"/>
  <c r="F12" i="1"/>
  <c r="N12" i="1"/>
  <c r="L13" i="1"/>
  <c r="J14" i="1"/>
  <c r="R14" i="1"/>
  <c r="F16" i="1"/>
  <c r="N16" i="1"/>
  <c r="L17" i="1"/>
  <c r="F20" i="1"/>
  <c r="N20" i="1"/>
  <c r="L21" i="1"/>
  <c r="F24" i="1"/>
  <c r="N24" i="1"/>
  <c r="L25" i="1"/>
  <c r="F28" i="1"/>
  <c r="N28" i="1"/>
  <c r="L29" i="1"/>
  <c r="F32" i="1"/>
  <c r="N32" i="1"/>
  <c r="L33" i="1"/>
  <c r="F36" i="1"/>
  <c r="N36" i="1"/>
  <c r="H12" i="1"/>
  <c r="P12" i="1"/>
  <c r="F13" i="1"/>
  <c r="N13" i="1"/>
  <c r="H16" i="1"/>
  <c r="P16" i="1"/>
  <c r="F17" i="1"/>
  <c r="N17" i="1"/>
  <c r="H20" i="1"/>
  <c r="P20" i="1"/>
  <c r="F21" i="1"/>
  <c r="N21" i="1"/>
  <c r="L22" i="1"/>
  <c r="H24" i="1"/>
  <c r="P24" i="1"/>
  <c r="F25" i="1"/>
  <c r="N25" i="1"/>
  <c r="L26" i="1"/>
  <c r="H28" i="1"/>
  <c r="P28" i="1"/>
  <c r="F29" i="1"/>
  <c r="N29" i="1"/>
  <c r="L30" i="1"/>
  <c r="J31" i="1"/>
  <c r="R31" i="1"/>
  <c r="H32" i="1"/>
  <c r="P32" i="1"/>
  <c r="F33" i="1"/>
  <c r="N33" i="1"/>
  <c r="L34" i="1"/>
  <c r="J35" i="1"/>
  <c r="R35" i="1"/>
  <c r="H36" i="1"/>
  <c r="P36" i="1"/>
  <c r="L12" i="1"/>
  <c r="L14" i="1"/>
  <c r="L18" i="1"/>
  <c r="J12" i="1"/>
  <c r="H13" i="1"/>
  <c r="F14" i="1"/>
  <c r="J16" i="1"/>
  <c r="H17" i="1"/>
  <c r="F18" i="1"/>
  <c r="J20" i="1"/>
  <c r="H21" i="1"/>
  <c r="F22" i="1"/>
  <c r="J24" i="1"/>
  <c r="H25" i="1"/>
  <c r="F26" i="1"/>
  <c r="J28" i="1"/>
  <c r="H29" i="1"/>
  <c r="F30" i="1"/>
  <c r="J32" i="1"/>
  <c r="H33" i="1"/>
  <c r="F34" i="1"/>
  <c r="J36" i="1"/>
  <c r="J39" i="1" l="1"/>
  <c r="L39" i="1" s="1"/>
  <c r="N39" i="1" s="1"/>
  <c r="P38" i="1"/>
  <c r="I39" i="1"/>
  <c r="K39" i="1" s="1"/>
  <c r="M39" i="1" s="1"/>
  <c r="O39" i="1" s="1"/>
  <c r="Q39" i="1" s="1"/>
  <c r="R38" i="1"/>
  <c r="N38" i="1"/>
  <c r="J38" i="1"/>
  <c r="F35" i="1"/>
  <c r="F31" i="1"/>
  <c r="F27" i="1"/>
  <c r="F23" i="1"/>
  <c r="F19" i="1"/>
  <c r="F15" i="1"/>
  <c r="F38" i="1" s="1"/>
  <c r="L38" i="1"/>
  <c r="P39" i="1" l="1"/>
  <c r="R39" i="1" l="1"/>
  <c r="E39" i="1"/>
  <c r="F39" i="1" s="1"/>
</calcChain>
</file>

<file path=xl/sharedStrings.xml><?xml version="1.0" encoding="utf-8"?>
<sst xmlns="http://schemas.openxmlformats.org/spreadsheetml/2006/main" count="33" uniqueCount="20">
  <si>
    <t>CRONOGRAMA FÍSICO E FINANCEIRO</t>
  </si>
  <si>
    <t>INFORMAÇÕES GERAIS</t>
  </si>
  <si>
    <t>Proponente</t>
  </si>
  <si>
    <t>Projeto</t>
  </si>
  <si>
    <t>Responsável Técnico</t>
  </si>
  <si>
    <t>Nº CREA / CAU</t>
  </si>
  <si>
    <t>Data</t>
  </si>
  <si>
    <t>Item</t>
  </si>
  <si>
    <t>Descrição</t>
  </si>
  <si>
    <t>Valor dos Serviços</t>
  </si>
  <si>
    <t>Grandes Itens (Etapas da obra)</t>
  </si>
  <si>
    <t>R$</t>
  </si>
  <si>
    <t>Peso %</t>
  </si>
  <si>
    <t>TOTAIS</t>
  </si>
  <si>
    <t>TOTAIS ACUMULADOS</t>
  </si>
  <si>
    <t>Informe o nome do município ou consórcio</t>
  </si>
  <si>
    <t>Informe o Tipo de Projeto</t>
  </si>
  <si>
    <t>Informe o Nome do RT do Projeto.</t>
  </si>
  <si>
    <t>Informe o Nº CREA / CAU</t>
  </si>
  <si>
    <t>Informe a data (dd/mm/aaaa)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</si>
</sst>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º\ &quot;MÊS&quot;"/>
    <numFmt numFmtId="165" formatCode="&quot;R$ &quot;#,##0.00_);[Red]\(&quot;R$ &quot;#,##0.00\)"/>
    <numFmt numFmtId="166" formatCode="_(* #,##0.00_);_(* \(#,##0.00\);_(* &quot;-&quot;??_);_(@_)"/>
  </numFmts>
  <fonts count="8" x14ac:knownFonts="1">
    <font>
      <sz val="11"/>
      <color theme="1"/>
      <name val="Calibri"/>
      <family val="2"/>
      <scheme val="minor"/>
    </font>
    <font>
      <sz val="10"/>
      <name val="Arial"/>
      <family val="2"/>
    </font>
    <font>
      <b/>
      <sz val="20"/>
      <name val="Arial"/>
      <family val="2"/>
    </font>
    <font>
      <b/>
      <sz val="14"/>
      <name val="Arial"/>
      <family val="2"/>
    </font>
    <font>
      <b/>
      <sz val="11"/>
      <name val="Arial"/>
      <family val="2"/>
    </font>
    <font>
      <sz val="11"/>
      <name val="Arial"/>
      <family val="2"/>
    </font>
    <font>
      <b/>
      <sz val="12"/>
      <color theme="0"/>
      <name val="Arial"/>
      <family val="2"/>
    </font>
    <font>
      <b/>
      <sz val="10"/>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7" tint="0.59999389629810485"/>
        <bgColor indexed="64"/>
      </patternFill>
    </fill>
  </fills>
  <borders count="48">
    <border>
      <left/>
      <right/>
      <top/>
      <bottom/>
      <diagonal/>
    </border>
    <border>
      <left style="thin">
        <color theme="1" tint="0.499984740745262"/>
      </left>
      <right style="thin">
        <color theme="0" tint="-0.499984740745262"/>
      </right>
      <top style="thin">
        <color theme="1" tint="0.499984740745262"/>
      </top>
      <bottom/>
      <diagonal/>
    </border>
    <border>
      <left style="thin">
        <color theme="0" tint="-0.499984740745262"/>
      </left>
      <right style="thin">
        <color theme="0" tint="-0.499984740745262"/>
      </right>
      <top style="thin">
        <color theme="1" tint="0.499984740745262"/>
      </top>
      <bottom/>
      <diagonal/>
    </border>
    <border>
      <left style="thin">
        <color theme="0" tint="-0.499984740745262"/>
      </left>
      <right style="thin">
        <color theme="1" tint="0.499984740745262"/>
      </right>
      <top style="thin">
        <color theme="1" tint="0.499984740745262"/>
      </top>
      <bottom/>
      <diagonal/>
    </border>
    <border>
      <left style="thin">
        <color theme="1"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1" tint="0.499984740745262"/>
      </left>
      <right/>
      <top/>
      <bottom style="thin">
        <color theme="0" tint="-0.499984740745262"/>
      </bottom>
      <diagonal/>
    </border>
    <border>
      <left/>
      <right style="thin">
        <color theme="1" tint="0.499984740745262"/>
      </right>
      <top/>
      <bottom style="thin">
        <color theme="0" tint="-0.499984740745262"/>
      </bottom>
      <diagonal/>
    </border>
    <border>
      <left/>
      <right/>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style="thin">
        <color theme="0" tint="-0.499984740745262"/>
      </left>
      <right style="thin">
        <color theme="1" tint="0.499984740745262"/>
      </right>
      <top style="thin">
        <color theme="0" tint="-0.499984740745262"/>
      </top>
      <bottom style="medium">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top style="medium">
        <color theme="0" tint="-0.499984740745262"/>
      </top>
      <bottom style="thin">
        <color theme="0" tint="-0.499984740745262"/>
      </bottom>
      <diagonal/>
    </border>
    <border>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0" tint="-0.499984740745262"/>
      </right>
      <top style="thin">
        <color theme="0" tint="-0.499984740745262"/>
      </top>
      <bottom style="thin">
        <color theme="1" tint="0.499984740745262"/>
      </bottom>
      <diagonal/>
    </border>
    <border>
      <left style="thin">
        <color theme="0" tint="-0.499984740745262"/>
      </left>
      <right/>
      <top style="thin">
        <color theme="0" tint="-0.499984740745262"/>
      </top>
      <bottom style="thin">
        <color theme="1" tint="0.499984740745262"/>
      </bottom>
      <diagonal/>
    </border>
    <border>
      <left/>
      <right style="thin">
        <color theme="0" tint="-0.499984740745262"/>
      </right>
      <top style="thin">
        <color theme="0"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1" tint="0.499984740745262"/>
      </bottom>
      <diagonal/>
    </border>
    <border>
      <left style="thin">
        <color theme="0" tint="-0.499984740745262"/>
      </left>
      <right style="double">
        <color theme="0"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0" tint="-0.499984740745262"/>
      </top>
      <bottom style="thin">
        <color theme="1"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style="thin">
        <color theme="0" tint="-0.499984740745262"/>
      </left>
      <right/>
      <top style="thin">
        <color theme="1" tint="0.499984740745262"/>
      </top>
      <bottom style="thin">
        <color theme="0" tint="-0.499984740745262"/>
      </bottom>
      <diagonal/>
    </border>
    <border>
      <left style="thin">
        <color theme="0" tint="-0.499984740745262"/>
      </left>
      <right style="thin">
        <color theme="0" tint="-0.499984740745262"/>
      </right>
      <top style="thin">
        <color theme="1" tint="0.499984740745262"/>
      </top>
      <bottom style="thin">
        <color theme="0" tint="-0.499984740745262"/>
      </bottom>
      <diagonal/>
    </border>
    <border>
      <left style="thin">
        <color theme="0" tint="-0.499984740745262"/>
      </left>
      <right style="double">
        <color theme="0" tint="-0.499984740745262"/>
      </right>
      <top style="thin">
        <color theme="1" tint="0.499984740745262"/>
      </top>
      <bottom style="thin">
        <color theme="0" tint="-0.499984740745262"/>
      </bottom>
      <diagonal/>
    </border>
    <border>
      <left/>
      <right style="thin">
        <color theme="0" tint="-0.499984740745262"/>
      </right>
      <top style="thin">
        <color theme="1" tint="0.499984740745262"/>
      </top>
      <bottom style="thin">
        <color theme="0" tint="-0.499984740745262"/>
      </bottom>
      <diagonal/>
    </border>
    <border>
      <left style="thin">
        <color theme="0" tint="-0.499984740745262"/>
      </left>
      <right style="thin">
        <color theme="1" tint="0.499984740745262"/>
      </right>
      <top style="thin">
        <color theme="1" tint="0.499984740745262"/>
      </top>
      <bottom style="thin">
        <color theme="0" tint="-0.499984740745262"/>
      </bottom>
      <diagonal/>
    </border>
  </borders>
  <cellStyleXfs count="5">
    <xf numFmtId="0" fontId="0" fillId="0" borderId="0"/>
    <xf numFmtId="0" fontId="1" fillId="0" borderId="0"/>
    <xf numFmtId="0" fontId="1" fillId="0" borderId="0"/>
    <xf numFmtId="166" fontId="1" fillId="0" borderId="0" applyFont="0" applyFill="0" applyBorder="0" applyAlignment="0" applyProtection="0"/>
    <xf numFmtId="9" fontId="1" fillId="0" borderId="0" applyFont="0" applyFill="0" applyBorder="0" applyAlignment="0" applyProtection="0"/>
  </cellStyleXfs>
  <cellXfs count="101">
    <xf numFmtId="0" fontId="0" fillId="0" borderId="0" xfId="0"/>
    <xf numFmtId="0" fontId="1" fillId="2" borderId="0" xfId="1" applyFill="1" applyAlignment="1" applyProtection="1">
      <alignment horizontal="center" vertical="center"/>
      <protection locked="0"/>
    </xf>
    <xf numFmtId="0" fontId="1" fillId="2" borderId="0" xfId="1" applyFill="1" applyAlignment="1" applyProtection="1">
      <alignment vertical="center"/>
      <protection locked="0"/>
    </xf>
    <xf numFmtId="0" fontId="1" fillId="0" borderId="0" xfId="1" applyAlignment="1" applyProtection="1">
      <alignment vertical="center"/>
      <protection locked="0"/>
    </xf>
    <xf numFmtId="0" fontId="1" fillId="0" borderId="0" xfId="1" applyProtection="1">
      <protection locked="0"/>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3" fillId="3" borderId="4"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6" xfId="1" applyFont="1" applyFill="1" applyBorder="1" applyAlignment="1">
      <alignment horizontal="center" vertical="center"/>
    </xf>
    <xf numFmtId="0" fontId="4" fillId="4" borderId="7" xfId="2" applyFont="1" applyFill="1" applyBorder="1" applyAlignment="1">
      <alignment horizontal="right" vertical="center"/>
    </xf>
    <xf numFmtId="0" fontId="4" fillId="4" borderId="8" xfId="2" applyFont="1" applyFill="1" applyBorder="1" applyAlignment="1">
      <alignment horizontal="right" vertical="center"/>
    </xf>
    <xf numFmtId="0" fontId="4" fillId="2" borderId="0" xfId="1" applyFont="1" applyFill="1" applyAlignment="1">
      <alignment vertical="center"/>
    </xf>
    <xf numFmtId="0" fontId="4" fillId="2" borderId="8" xfId="1" applyFont="1" applyFill="1" applyBorder="1" applyAlignment="1">
      <alignment vertical="center"/>
    </xf>
    <xf numFmtId="0" fontId="4" fillId="2" borderId="0" xfId="1" applyFont="1" applyFill="1" applyAlignment="1">
      <alignment horizontal="left" vertical="center"/>
    </xf>
    <xf numFmtId="0" fontId="4" fillId="2" borderId="8" xfId="1" applyFont="1" applyFill="1" applyBorder="1" applyAlignment="1">
      <alignment horizontal="left" vertical="center"/>
    </xf>
    <xf numFmtId="0" fontId="4" fillId="4" borderId="11" xfId="2" applyFont="1" applyFill="1" applyBorder="1" applyAlignment="1">
      <alignment horizontal="right" vertical="center"/>
    </xf>
    <xf numFmtId="0" fontId="4" fillId="4" borderId="12" xfId="2" applyFont="1" applyFill="1" applyBorder="1" applyAlignment="1">
      <alignment horizontal="right" vertical="center"/>
    </xf>
    <xf numFmtId="0" fontId="4" fillId="2" borderId="13" xfId="1" applyFont="1" applyFill="1" applyBorder="1" applyAlignment="1">
      <alignment vertical="center"/>
    </xf>
    <xf numFmtId="0" fontId="4" fillId="2" borderId="13" xfId="1" applyFont="1" applyFill="1" applyBorder="1" applyAlignment="1">
      <alignment horizontal="left" vertical="center"/>
    </xf>
    <xf numFmtId="0" fontId="4" fillId="2" borderId="12" xfId="1" applyFont="1" applyFill="1" applyBorder="1" applyAlignment="1">
      <alignment horizontal="left" vertical="center"/>
    </xf>
    <xf numFmtId="0" fontId="6" fillId="5" borderId="14" xfId="1" applyFont="1" applyFill="1" applyBorder="1" applyAlignment="1">
      <alignment horizontal="center" vertical="center"/>
    </xf>
    <xf numFmtId="0" fontId="6" fillId="5" borderId="15" xfId="1" applyFont="1" applyFill="1" applyBorder="1" applyAlignment="1">
      <alignment horizontal="center" vertical="center"/>
    </xf>
    <xf numFmtId="0" fontId="6" fillId="5" borderId="16" xfId="1" applyFont="1" applyFill="1" applyBorder="1" applyAlignment="1">
      <alignment horizontal="center" vertical="center"/>
    </xf>
    <xf numFmtId="0" fontId="4" fillId="4" borderId="14" xfId="1" applyFont="1" applyFill="1" applyBorder="1" applyAlignment="1">
      <alignment horizontal="center" vertical="center"/>
    </xf>
    <xf numFmtId="0" fontId="4" fillId="4" borderId="17" xfId="1" applyFont="1" applyFill="1" applyBorder="1" applyAlignment="1">
      <alignment horizontal="center" vertical="center"/>
    </xf>
    <xf numFmtId="0" fontId="4" fillId="4" borderId="18" xfId="1" applyFont="1" applyFill="1" applyBorder="1" applyAlignment="1">
      <alignment horizontal="center" vertical="center"/>
    </xf>
    <xf numFmtId="0" fontId="4" fillId="4" borderId="15" xfId="1" applyFont="1" applyFill="1" applyBorder="1" applyAlignment="1">
      <alignment horizontal="center" vertical="center"/>
    </xf>
    <xf numFmtId="0" fontId="4" fillId="4" borderId="19" xfId="1" applyFont="1" applyFill="1" applyBorder="1" applyAlignment="1">
      <alignment horizontal="center" vertical="center"/>
    </xf>
    <xf numFmtId="164" fontId="4" fillId="4" borderId="20" xfId="1" applyNumberFormat="1" applyFont="1" applyFill="1" applyBorder="1" applyAlignment="1">
      <alignment horizontal="center" vertical="center"/>
    </xf>
    <xf numFmtId="164" fontId="4" fillId="4" borderId="15" xfId="1" applyNumberFormat="1" applyFont="1" applyFill="1" applyBorder="1" applyAlignment="1">
      <alignment horizontal="center" vertical="center"/>
    </xf>
    <xf numFmtId="164" fontId="4" fillId="4" borderId="21" xfId="1" applyNumberFormat="1" applyFont="1" applyFill="1" applyBorder="1" applyAlignment="1">
      <alignment horizontal="center" vertical="center"/>
    </xf>
    <xf numFmtId="164" fontId="4" fillId="4" borderId="22" xfId="1" applyNumberFormat="1" applyFont="1" applyFill="1" applyBorder="1" applyAlignment="1">
      <alignment horizontal="center" vertical="center"/>
    </xf>
    <xf numFmtId="0" fontId="7" fillId="0" borderId="0" xfId="1" applyFont="1" applyAlignment="1" applyProtection="1">
      <alignment vertical="center"/>
      <protection locked="0"/>
    </xf>
    <xf numFmtId="0" fontId="7" fillId="0" borderId="0" xfId="1" applyFont="1" applyProtection="1">
      <protection locked="0"/>
    </xf>
    <xf numFmtId="0" fontId="4" fillId="4" borderId="23" xfId="1" applyFont="1" applyFill="1" applyBorder="1" applyAlignment="1">
      <alignment horizontal="center" vertical="center"/>
    </xf>
    <xf numFmtId="165" fontId="4" fillId="4" borderId="24" xfId="1" applyNumberFormat="1" applyFont="1" applyFill="1" applyBorder="1" applyAlignment="1">
      <alignment horizontal="center" vertical="center"/>
    </xf>
    <xf numFmtId="165" fontId="4" fillId="4" borderId="25" xfId="1" applyNumberFormat="1" applyFont="1" applyFill="1" applyBorder="1" applyAlignment="1">
      <alignment horizontal="center" vertical="center"/>
    </xf>
    <xf numFmtId="165" fontId="4" fillId="4" borderId="26" xfId="1" applyNumberFormat="1" applyFont="1" applyFill="1" applyBorder="1" applyAlignment="1">
      <alignment horizontal="center" vertical="center"/>
    </xf>
    <xf numFmtId="0" fontId="4" fillId="4" borderId="27" xfId="1" applyFont="1" applyFill="1" applyBorder="1" applyAlignment="1">
      <alignment horizontal="center" vertical="center"/>
    </xf>
    <xf numFmtId="165" fontId="4" fillId="4" borderId="25" xfId="1" applyNumberFormat="1" applyFont="1" applyFill="1" applyBorder="1" applyAlignment="1">
      <alignment horizontal="center" vertical="center"/>
    </xf>
    <xf numFmtId="0" fontId="4" fillId="4" borderId="26" xfId="1" applyFont="1" applyFill="1" applyBorder="1" applyAlignment="1">
      <alignment horizontal="center" vertical="center"/>
    </xf>
    <xf numFmtId="0" fontId="4" fillId="4" borderId="28" xfId="1" applyFont="1" applyFill="1" applyBorder="1" applyAlignment="1">
      <alignment horizontal="center" vertical="center"/>
    </xf>
    <xf numFmtId="0" fontId="4" fillId="2" borderId="29" xfId="1" applyFont="1" applyFill="1" applyBorder="1" applyAlignment="1" applyProtection="1">
      <alignment horizontal="center" vertical="center"/>
      <protection locked="0"/>
    </xf>
    <xf numFmtId="166" fontId="5" fillId="2" borderId="30" xfId="3" applyFont="1" applyFill="1" applyBorder="1" applyAlignment="1" applyProtection="1">
      <alignment horizontal="left" vertical="center" wrapText="1"/>
      <protection locked="0"/>
    </xf>
    <xf numFmtId="166" fontId="5" fillId="2" borderId="31" xfId="3" applyFont="1" applyFill="1" applyBorder="1" applyAlignment="1" applyProtection="1">
      <alignment horizontal="left" vertical="center" wrapText="1"/>
      <protection locked="0"/>
    </xf>
    <xf numFmtId="166" fontId="5" fillId="2" borderId="32" xfId="3" applyFont="1" applyFill="1" applyBorder="1" applyAlignment="1" applyProtection="1">
      <alignment vertical="center" wrapText="1"/>
      <protection locked="0"/>
    </xf>
    <xf numFmtId="10" fontId="4" fillId="2" borderId="33" xfId="4" applyNumberFormat="1" applyFont="1" applyFill="1" applyBorder="1" applyAlignment="1" applyProtection="1">
      <alignment horizontal="center" vertical="center" wrapText="1"/>
      <protection locked="0"/>
    </xf>
    <xf numFmtId="166" fontId="5" fillId="2" borderId="34" xfId="3" applyFont="1" applyFill="1" applyBorder="1" applyAlignment="1" applyProtection="1">
      <alignment vertical="center" wrapText="1"/>
      <protection locked="0"/>
    </xf>
    <xf numFmtId="10" fontId="5" fillId="2" borderId="32" xfId="4" applyNumberFormat="1" applyFont="1" applyFill="1" applyBorder="1" applyAlignment="1" applyProtection="1">
      <alignment vertical="center" wrapText="1"/>
      <protection locked="0"/>
    </xf>
    <xf numFmtId="10" fontId="5" fillId="2" borderId="32" xfId="1" applyNumberFormat="1" applyFont="1" applyFill="1" applyBorder="1" applyAlignment="1" applyProtection="1">
      <alignment vertical="center" wrapText="1"/>
      <protection locked="0"/>
    </xf>
    <xf numFmtId="10" fontId="5" fillId="2" borderId="35" xfId="1" applyNumberFormat="1" applyFont="1" applyFill="1" applyBorder="1" applyAlignment="1" applyProtection="1">
      <alignment vertical="center" wrapText="1"/>
      <protection locked="0"/>
    </xf>
    <xf numFmtId="0" fontId="4" fillId="2" borderId="14" xfId="1" applyFont="1" applyFill="1" applyBorder="1" applyAlignment="1" applyProtection="1">
      <alignment horizontal="center" vertical="center"/>
      <protection locked="0"/>
    </xf>
    <xf numFmtId="166" fontId="5" fillId="2" borderId="21" xfId="3" applyFont="1" applyFill="1" applyBorder="1" applyAlignment="1" applyProtection="1">
      <alignment horizontal="left" vertical="center" wrapText="1"/>
      <protection locked="0"/>
    </xf>
    <xf numFmtId="166" fontId="5" fillId="2" borderId="20" xfId="3" applyFont="1" applyFill="1" applyBorder="1" applyAlignment="1" applyProtection="1">
      <alignment horizontal="left" vertical="center" wrapText="1"/>
      <protection locked="0"/>
    </xf>
    <xf numFmtId="166" fontId="5" fillId="2" borderId="15" xfId="3" applyFont="1" applyFill="1" applyBorder="1" applyAlignment="1" applyProtection="1">
      <alignment vertical="center" wrapText="1"/>
      <protection locked="0"/>
    </xf>
    <xf numFmtId="10" fontId="4" fillId="2" borderId="19" xfId="4" applyNumberFormat="1" applyFont="1" applyFill="1" applyBorder="1" applyAlignment="1" applyProtection="1">
      <alignment horizontal="center" vertical="center" wrapText="1"/>
      <protection locked="0"/>
    </xf>
    <xf numFmtId="166" fontId="5" fillId="2" borderId="20" xfId="3" applyFont="1" applyFill="1" applyBorder="1" applyAlignment="1" applyProtection="1">
      <alignment vertical="center" wrapText="1"/>
      <protection locked="0"/>
    </xf>
    <xf numFmtId="10" fontId="5" fillId="2" borderId="15" xfId="4" applyNumberFormat="1" applyFont="1" applyFill="1" applyBorder="1" applyAlignment="1" applyProtection="1">
      <alignment vertical="center" wrapText="1"/>
      <protection locked="0"/>
    </xf>
    <xf numFmtId="10" fontId="5" fillId="2" borderId="15" xfId="1" applyNumberFormat="1" applyFont="1" applyFill="1" applyBorder="1" applyAlignment="1" applyProtection="1">
      <alignment vertical="center" wrapText="1"/>
      <protection locked="0"/>
    </xf>
    <xf numFmtId="10" fontId="5" fillId="2" borderId="16" xfId="1" applyNumberFormat="1" applyFont="1" applyFill="1" applyBorder="1" applyAlignment="1" applyProtection="1">
      <alignment vertical="center" wrapText="1"/>
      <protection locked="0"/>
    </xf>
    <xf numFmtId="0" fontId="4" fillId="2" borderId="36" xfId="1" applyFont="1" applyFill="1" applyBorder="1" applyAlignment="1" applyProtection="1">
      <alignment horizontal="center" vertical="center"/>
      <protection locked="0"/>
    </xf>
    <xf numFmtId="166" fontId="5" fillId="2" borderId="37" xfId="3" applyFont="1" applyFill="1" applyBorder="1" applyAlignment="1" applyProtection="1">
      <alignment horizontal="left" vertical="center" wrapText="1"/>
      <protection locked="0"/>
    </xf>
    <xf numFmtId="166" fontId="5" fillId="2" borderId="38" xfId="3" applyFont="1" applyFill="1" applyBorder="1" applyAlignment="1" applyProtection="1">
      <alignment horizontal="left" vertical="center" wrapText="1"/>
      <protection locked="0"/>
    </xf>
    <xf numFmtId="166" fontId="5" fillId="2" borderId="39" xfId="3" applyFont="1" applyFill="1" applyBorder="1" applyAlignment="1" applyProtection="1">
      <alignment vertical="center" wrapText="1"/>
      <protection locked="0"/>
    </xf>
    <xf numFmtId="10" fontId="4" fillId="2" borderId="40" xfId="4" applyNumberFormat="1" applyFont="1" applyFill="1" applyBorder="1" applyAlignment="1" applyProtection="1">
      <alignment horizontal="center" vertical="center" wrapText="1"/>
      <protection locked="0"/>
    </xf>
    <xf numFmtId="166" fontId="5" fillId="2" borderId="38" xfId="3" applyFont="1" applyFill="1" applyBorder="1" applyAlignment="1" applyProtection="1">
      <alignment vertical="center" wrapText="1"/>
      <protection locked="0"/>
    </xf>
    <xf numFmtId="10" fontId="5" fillId="2" borderId="39" xfId="4" applyNumberFormat="1" applyFont="1" applyFill="1" applyBorder="1" applyAlignment="1" applyProtection="1">
      <alignment vertical="center" wrapText="1"/>
      <protection locked="0"/>
    </xf>
    <xf numFmtId="10" fontId="5" fillId="2" borderId="39" xfId="1" applyNumberFormat="1" applyFont="1" applyFill="1" applyBorder="1" applyAlignment="1" applyProtection="1">
      <alignment vertical="center" wrapText="1"/>
      <protection locked="0"/>
    </xf>
    <xf numFmtId="10" fontId="5" fillId="2" borderId="41" xfId="1" applyNumberFormat="1" applyFont="1" applyFill="1" applyBorder="1" applyAlignment="1" applyProtection="1">
      <alignment vertical="center" wrapText="1"/>
      <protection locked="0"/>
    </xf>
    <xf numFmtId="0" fontId="5" fillId="2" borderId="0" xfId="1" applyFont="1" applyFill="1" applyAlignment="1" applyProtection="1">
      <alignment horizontal="center" vertical="center"/>
      <protection locked="0"/>
    </xf>
    <xf numFmtId="0" fontId="5" fillId="2" borderId="0" xfId="1" applyFont="1" applyFill="1" applyAlignment="1" applyProtection="1">
      <alignment vertical="center"/>
      <protection locked="0"/>
    </xf>
    <xf numFmtId="166" fontId="5" fillId="2" borderId="0" xfId="3" applyFont="1" applyFill="1" applyBorder="1" applyAlignment="1" applyProtection="1">
      <alignment vertical="center"/>
      <protection locked="0"/>
    </xf>
    <xf numFmtId="9" fontId="4" fillId="2" borderId="0" xfId="4" applyFont="1" applyFill="1" applyBorder="1" applyAlignment="1" applyProtection="1">
      <alignment horizontal="center" vertical="center"/>
      <protection locked="0"/>
    </xf>
    <xf numFmtId="9" fontId="5" fillId="2" borderId="0" xfId="1" applyNumberFormat="1" applyFont="1" applyFill="1" applyAlignment="1" applyProtection="1">
      <alignment vertical="center"/>
      <protection locked="0"/>
    </xf>
    <xf numFmtId="0" fontId="4" fillId="3" borderId="42" xfId="1" applyFont="1" applyFill="1" applyBorder="1" applyAlignment="1" applyProtection="1">
      <alignment horizontal="center" vertical="center"/>
      <protection locked="0"/>
    </xf>
    <xf numFmtId="0" fontId="4" fillId="3" borderId="43" xfId="1" applyFont="1" applyFill="1" applyBorder="1" applyAlignment="1" applyProtection="1">
      <alignment horizontal="center" vertical="center"/>
      <protection locked="0"/>
    </xf>
    <xf numFmtId="166" fontId="4" fillId="2" borderId="44" xfId="3" applyFont="1" applyFill="1" applyBorder="1" applyAlignment="1" applyProtection="1">
      <alignment vertical="center"/>
      <protection locked="0"/>
    </xf>
    <xf numFmtId="10" fontId="5" fillId="2" borderId="45" xfId="4" applyNumberFormat="1" applyFont="1" applyFill="1" applyBorder="1" applyAlignment="1" applyProtection="1">
      <alignment vertical="center"/>
      <protection locked="0"/>
    </xf>
    <xf numFmtId="166" fontId="5" fillId="2" borderId="46" xfId="3" applyFont="1" applyFill="1" applyBorder="1" applyAlignment="1" applyProtection="1">
      <alignment vertical="center"/>
      <protection locked="0"/>
    </xf>
    <xf numFmtId="10" fontId="5" fillId="2" borderId="44" xfId="3" applyNumberFormat="1" applyFont="1" applyFill="1" applyBorder="1" applyAlignment="1" applyProtection="1">
      <alignment vertical="center"/>
      <protection locked="0"/>
    </xf>
    <xf numFmtId="166" fontId="5" fillId="2" borderId="44" xfId="3" applyFont="1" applyFill="1" applyBorder="1" applyAlignment="1" applyProtection="1">
      <alignment vertical="center"/>
      <protection locked="0"/>
    </xf>
    <xf numFmtId="10" fontId="5" fillId="2" borderId="47" xfId="3" applyNumberFormat="1" applyFont="1" applyFill="1" applyBorder="1" applyAlignment="1" applyProtection="1">
      <alignment vertical="center"/>
      <protection locked="0"/>
    </xf>
    <xf numFmtId="0" fontId="4" fillId="3" borderId="36" xfId="1" applyFont="1" applyFill="1" applyBorder="1" applyAlignment="1" applyProtection="1">
      <alignment horizontal="center" vertical="center"/>
      <protection locked="0"/>
    </xf>
    <xf numFmtId="0" fontId="4" fillId="3" borderId="37" xfId="1" applyFont="1" applyFill="1" applyBorder="1" applyAlignment="1" applyProtection="1">
      <alignment horizontal="center" vertical="center"/>
      <protection locked="0"/>
    </xf>
    <xf numFmtId="166" fontId="4" fillId="2" borderId="39" xfId="1" applyNumberFormat="1" applyFont="1" applyFill="1" applyBorder="1" applyAlignment="1" applyProtection="1">
      <alignment vertical="center"/>
      <protection locked="0"/>
    </xf>
    <xf numFmtId="10" fontId="5" fillId="2" borderId="40" xfId="4" applyNumberFormat="1" applyFont="1" applyFill="1" applyBorder="1" applyAlignment="1" applyProtection="1">
      <alignment vertical="center"/>
      <protection locked="0"/>
    </xf>
    <xf numFmtId="166" fontId="5" fillId="2" borderId="38" xfId="1" applyNumberFormat="1" applyFont="1" applyFill="1" applyBorder="1" applyAlignment="1" applyProtection="1">
      <alignment vertical="center"/>
      <protection locked="0"/>
    </xf>
    <xf numFmtId="10" fontId="5" fillId="2" borderId="39" xfId="1" applyNumberFormat="1" applyFont="1" applyFill="1" applyBorder="1" applyAlignment="1" applyProtection="1">
      <alignment vertical="center"/>
      <protection locked="0"/>
    </xf>
    <xf numFmtId="166" fontId="5" fillId="2" borderId="39" xfId="1" applyNumberFormat="1" applyFont="1" applyFill="1" applyBorder="1" applyAlignment="1" applyProtection="1">
      <alignment vertical="center"/>
      <protection locked="0"/>
    </xf>
    <xf numFmtId="10" fontId="5" fillId="2" borderId="39" xfId="4" applyNumberFormat="1" applyFont="1" applyFill="1" applyBorder="1" applyAlignment="1" applyProtection="1">
      <alignment vertical="center"/>
      <protection locked="0"/>
    </xf>
    <xf numFmtId="10" fontId="5" fillId="2" borderId="41" xfId="4" applyNumberFormat="1" applyFont="1" applyFill="1" applyBorder="1" applyAlignment="1" applyProtection="1">
      <alignment vertical="center"/>
      <protection locked="0"/>
    </xf>
    <xf numFmtId="0" fontId="4" fillId="0" borderId="0" xfId="1" applyFont="1" applyProtection="1">
      <protection locked="0"/>
    </xf>
    <xf numFmtId="0" fontId="1" fillId="2" borderId="0" xfId="1" applyFill="1" applyAlignment="1" applyProtection="1">
      <alignment horizontal="left" vertical="center"/>
      <protection locked="0"/>
    </xf>
    <xf numFmtId="0" fontId="5" fillId="0" borderId="10" xfId="2" applyFont="1" applyBorder="1" applyAlignment="1">
      <alignment horizontal="left" vertical="center" indent="1"/>
    </xf>
    <xf numFmtId="14" fontId="5" fillId="0" borderId="13" xfId="2" applyNumberFormat="1" applyFont="1" applyBorder="1" applyAlignment="1">
      <alignment horizontal="left" vertical="center" indent="1"/>
    </xf>
    <xf numFmtId="0" fontId="5" fillId="0" borderId="0" xfId="2" applyFont="1" applyBorder="1" applyAlignment="1">
      <alignment horizontal="left" vertical="center" indent="1"/>
    </xf>
    <xf numFmtId="0" fontId="5" fillId="6" borderId="9" xfId="2" applyFont="1" applyFill="1" applyBorder="1" applyAlignment="1">
      <alignment horizontal="left" vertical="center" indent="1"/>
    </xf>
    <xf numFmtId="0" fontId="5" fillId="6" borderId="7" xfId="2" applyFont="1" applyFill="1" applyBorder="1" applyAlignment="1">
      <alignment horizontal="left" vertical="center" indent="1"/>
    </xf>
    <xf numFmtId="14" fontId="5" fillId="6" borderId="11" xfId="2" applyNumberFormat="1" applyFont="1" applyFill="1" applyBorder="1" applyAlignment="1">
      <alignment horizontal="left" vertical="center" indent="1"/>
    </xf>
  </cellXfs>
  <cellStyles count="5">
    <cellStyle name="Normal" xfId="0" builtinId="0"/>
    <cellStyle name="Normal 2 2" xfId="1" xr:uid="{CAF18F25-8D77-46B0-A7F1-647C6C0D33B9}"/>
    <cellStyle name="Normal 3" xfId="2" xr:uid="{B5D8A885-5418-492D-B3E4-CB808B6B4BEF}"/>
    <cellStyle name="Porcentagem 2" xfId="4" xr:uid="{9CDBA568-A8E2-4E5D-891D-593EF96E225E}"/>
    <cellStyle name="Vírgula 4" xfId="3" xr:uid="{9E0E898A-B107-4E64-9F48-96641722DA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customXml" Target="../customXml/item2.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215900</xdr:colOff>
      <xdr:row>1</xdr:row>
      <xdr:rowOff>88900</xdr:rowOff>
    </xdr:from>
    <xdr:to>
      <xdr:col>2</xdr:col>
      <xdr:colOff>1080371</xdr:colOff>
      <xdr:row>1</xdr:row>
      <xdr:rowOff>457993</xdr:rowOff>
    </xdr:to>
    <xdr:pic>
      <xdr:nvPicPr>
        <xdr:cNvPr id="2" name="Imagem 1">
          <a:extLst>
            <a:ext uri="{FF2B5EF4-FFF2-40B4-BE49-F238E27FC236}">
              <a16:creationId xmlns:a16="http://schemas.microsoft.com/office/drawing/2014/main" id="{BD13F4AA-DF9D-44D8-8149-B15F5692FA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0200" y="210820"/>
          <a:ext cx="1321671" cy="3690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S%20PARA%20PROJETO.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ções Gerais"/>
      <sheetName val="Capa do Projeto"/>
      <sheetName val="Planilha Orçamentária"/>
      <sheetName val="Cronograma F.F (Projeto)"/>
      <sheetName val="Cotações"/>
      <sheetName val="Infor. Fornecedores"/>
      <sheetName val="Localização - (Saneamento)"/>
      <sheetName val="Lista"/>
    </sheetNames>
    <sheetDataSet>
      <sheetData sheetId="0"/>
      <sheetData sheetId="1"/>
      <sheetData sheetId="2">
        <row r="2">
          <cell r="B2" t="str">
            <v>PLANILHA ORÇAMENTÁRIA</v>
          </cell>
        </row>
        <row r="3">
          <cell r="B3" t="str">
            <v>INFORMAÇÕES GERAIS</v>
          </cell>
        </row>
        <row r="4">
          <cell r="B4" t="str">
            <v>Proponente</v>
          </cell>
          <cell r="D4" t="str">
            <v>Informe o nome do município ou consórcio</v>
          </cell>
          <cell r="H4" t="str">
            <v>REFERÊNCIAS DE PREÇOS</v>
          </cell>
          <cell r="I4" t="str">
            <v>Planilha Referência</v>
          </cell>
          <cell r="K4" t="str">
            <v>Data Base</v>
          </cell>
        </row>
        <row r="5">
          <cell r="B5" t="str">
            <v>Projeto</v>
          </cell>
          <cell r="D5" t="str">
            <v>Informe o Tipo de Projeto</v>
          </cell>
          <cell r="I5" t="str">
            <v>Selecione</v>
          </cell>
          <cell r="K5" t="str">
            <v>mês / ano</v>
          </cell>
        </row>
        <row r="6">
          <cell r="B6" t="str">
            <v>Responsável Técnico</v>
          </cell>
          <cell r="D6" t="str">
            <v>Informe o Nome do RT do Projeto.</v>
          </cell>
          <cell r="I6" t="str">
            <v>Selecione</v>
          </cell>
          <cell r="K6" t="str">
            <v>mês / ano</v>
          </cell>
        </row>
        <row r="7">
          <cell r="B7" t="str">
            <v>Nº CREA / CAU</v>
          </cell>
          <cell r="D7" t="str">
            <v>Informe o Nº CREA / CAU</v>
          </cell>
          <cell r="I7" t="str">
            <v>Selecione</v>
          </cell>
          <cell r="K7" t="str">
            <v>mês / ano</v>
          </cell>
        </row>
        <row r="8">
          <cell r="B8" t="str">
            <v>BDI 1</v>
          </cell>
          <cell r="D8" t="str">
            <v>Informe o BDI 1 (%)</v>
          </cell>
          <cell r="I8" t="str">
            <v>Selecione</v>
          </cell>
          <cell r="K8" t="str">
            <v>mês / ano</v>
          </cell>
        </row>
        <row r="9">
          <cell r="B9" t="str">
            <v>BDI 2</v>
          </cell>
          <cell r="D9" t="str">
            <v>Informe o BDI 2 (%)</v>
          </cell>
          <cell r="I9" t="str">
            <v>Selecione</v>
          </cell>
          <cell r="K9" t="str">
            <v>mês / ano</v>
          </cell>
        </row>
        <row r="10">
          <cell r="B10" t="str">
            <v>Data</v>
          </cell>
          <cell r="D10" t="str">
            <v>Informe a data (dd/mm/aaaa)</v>
          </cell>
          <cell r="I10" t="str">
            <v>Selecione</v>
          </cell>
          <cell r="K10" t="str">
            <v>mês / ano</v>
          </cell>
        </row>
        <row r="11">
          <cell r="B11" t="str">
            <v>PLANILHA ORÇAMENTÁRIA</v>
          </cell>
        </row>
        <row r="12">
          <cell r="B12" t="str">
            <v>Item</v>
          </cell>
          <cell r="C12" t="str">
            <v>Código</v>
          </cell>
          <cell r="D12" t="str">
            <v>Descrição</v>
          </cell>
          <cell r="E12" t="str">
            <v>Unid.</v>
          </cell>
          <cell r="F12" t="str">
            <v>BDI
REF.</v>
          </cell>
          <cell r="G12" t="str">
            <v>Quantidade Prevista</v>
          </cell>
          <cell r="H12" t="str">
            <v>Preço (R$)</v>
          </cell>
          <cell r="J12" t="str">
            <v>Preço (R$)</v>
          </cell>
        </row>
        <row r="13">
          <cell r="H13" t="str">
            <v>Sem BDI</v>
          </cell>
          <cell r="J13" t="str">
            <v>Com BDI</v>
          </cell>
        </row>
        <row r="14">
          <cell r="H14" t="str">
            <v>Unitário</v>
          </cell>
          <cell r="I14" t="str">
            <v>Total</v>
          </cell>
          <cell r="J14" t="str">
            <v>Unitário</v>
          </cell>
          <cell r="K14" t="str">
            <v>Total</v>
          </cell>
        </row>
        <row r="15">
          <cell r="B15">
            <v>1</v>
          </cell>
          <cell r="D15" t="str">
            <v>Serviços Preliminares (Exemplo)</v>
          </cell>
          <cell r="I15">
            <v>0</v>
          </cell>
          <cell r="K15">
            <v>0</v>
          </cell>
        </row>
        <row r="16">
          <cell r="B16" t="str">
            <v>1.1</v>
          </cell>
          <cell r="D16" t="str">
            <v>Placa da obra em chapa de aço galvanizado</v>
          </cell>
          <cell r="I16">
            <v>0</v>
          </cell>
          <cell r="J16">
            <v>0</v>
          </cell>
          <cell r="K16">
            <v>0</v>
          </cell>
        </row>
        <row r="17">
          <cell r="B17" t="str">
            <v>1.2</v>
          </cell>
          <cell r="I17">
            <v>0</v>
          </cell>
          <cell r="J17">
            <v>0</v>
          </cell>
          <cell r="K17">
            <v>0</v>
          </cell>
        </row>
        <row r="18">
          <cell r="B18" t="str">
            <v>1.3</v>
          </cell>
          <cell r="I18">
            <v>0</v>
          </cell>
          <cell r="J18">
            <v>0</v>
          </cell>
          <cell r="K18">
            <v>0</v>
          </cell>
        </row>
        <row r="19">
          <cell r="B19" t="str">
            <v>1.4</v>
          </cell>
          <cell r="I19">
            <v>0</v>
          </cell>
          <cell r="J19">
            <v>0</v>
          </cell>
          <cell r="K19">
            <v>0</v>
          </cell>
        </row>
        <row r="20">
          <cell r="B20" t="str">
            <v>1.5</v>
          </cell>
          <cell r="I20">
            <v>0</v>
          </cell>
          <cell r="J20">
            <v>0</v>
          </cell>
          <cell r="K20">
            <v>0</v>
          </cell>
        </row>
        <row r="21">
          <cell r="B21" t="str">
            <v>1.6</v>
          </cell>
          <cell r="I21">
            <v>0</v>
          </cell>
          <cell r="J21">
            <v>0</v>
          </cell>
          <cell r="K21">
            <v>0</v>
          </cell>
        </row>
        <row r="22">
          <cell r="B22" t="str">
            <v>1.7</v>
          </cell>
          <cell r="I22">
            <v>0</v>
          </cell>
          <cell r="J22">
            <v>0</v>
          </cell>
          <cell r="K22">
            <v>0</v>
          </cell>
        </row>
        <row r="23">
          <cell r="B23" t="str">
            <v>1.8</v>
          </cell>
          <cell r="I23">
            <v>0</v>
          </cell>
          <cell r="J23">
            <v>0</v>
          </cell>
          <cell r="K23">
            <v>0</v>
          </cell>
        </row>
        <row r="24">
          <cell r="B24" t="str">
            <v>1.9</v>
          </cell>
          <cell r="I24">
            <v>0</v>
          </cell>
          <cell r="J24">
            <v>0</v>
          </cell>
          <cell r="K24">
            <v>0</v>
          </cell>
        </row>
        <row r="25">
          <cell r="B25" t="str">
            <v>1.10</v>
          </cell>
          <cell r="I25">
            <v>0</v>
          </cell>
          <cell r="J25">
            <v>0</v>
          </cell>
          <cell r="K25">
            <v>0</v>
          </cell>
        </row>
        <row r="26">
          <cell r="B26" t="str">
            <v>1.11</v>
          </cell>
          <cell r="I26">
            <v>0</v>
          </cell>
          <cell r="J26">
            <v>0</v>
          </cell>
          <cell r="K26">
            <v>0</v>
          </cell>
        </row>
        <row r="27">
          <cell r="B27" t="str">
            <v>1.12</v>
          </cell>
          <cell r="I27">
            <v>0</v>
          </cell>
          <cell r="J27">
            <v>0</v>
          </cell>
          <cell r="K27">
            <v>0</v>
          </cell>
        </row>
        <row r="28">
          <cell r="B28" t="str">
            <v>1.13</v>
          </cell>
          <cell r="I28">
            <v>0</v>
          </cell>
          <cell r="J28">
            <v>0</v>
          </cell>
          <cell r="K28">
            <v>0</v>
          </cell>
        </row>
        <row r="29">
          <cell r="B29" t="str">
            <v>1.14</v>
          </cell>
          <cell r="I29">
            <v>0</v>
          </cell>
          <cell r="J29">
            <v>0</v>
          </cell>
          <cell r="K29">
            <v>0</v>
          </cell>
        </row>
        <row r="30">
          <cell r="B30" t="str">
            <v>1.15</v>
          </cell>
          <cell r="I30">
            <v>0</v>
          </cell>
          <cell r="J30">
            <v>0</v>
          </cell>
          <cell r="K30">
            <v>0</v>
          </cell>
        </row>
        <row r="31">
          <cell r="B31" t="str">
            <v>1.16</v>
          </cell>
          <cell r="I31">
            <v>0</v>
          </cell>
          <cell r="J31">
            <v>0</v>
          </cell>
          <cell r="K31">
            <v>0</v>
          </cell>
        </row>
        <row r="32">
          <cell r="B32" t="str">
            <v>1.17</v>
          </cell>
          <cell r="I32">
            <v>0</v>
          </cell>
          <cell r="J32">
            <v>0</v>
          </cell>
          <cell r="K32">
            <v>0</v>
          </cell>
        </row>
        <row r="33">
          <cell r="B33" t="str">
            <v>1.18</v>
          </cell>
          <cell r="I33">
            <v>0</v>
          </cell>
          <cell r="J33">
            <v>0</v>
          </cell>
          <cell r="K33">
            <v>0</v>
          </cell>
        </row>
        <row r="34">
          <cell r="B34" t="str">
            <v>1.19</v>
          </cell>
          <cell r="I34">
            <v>0</v>
          </cell>
          <cell r="J34">
            <v>0</v>
          </cell>
          <cell r="K34">
            <v>0</v>
          </cell>
        </row>
        <row r="35">
          <cell r="B35" t="str">
            <v>1.20</v>
          </cell>
          <cell r="I35">
            <v>0</v>
          </cell>
          <cell r="J35">
            <v>0</v>
          </cell>
          <cell r="K35">
            <v>0</v>
          </cell>
        </row>
        <row r="36">
          <cell r="B36" t="str">
            <v>1.21</v>
          </cell>
          <cell r="I36">
            <v>0</v>
          </cell>
          <cell r="J36">
            <v>0</v>
          </cell>
          <cell r="K36">
            <v>0</v>
          </cell>
        </row>
        <row r="37">
          <cell r="B37" t="str">
            <v>1.22</v>
          </cell>
          <cell r="I37">
            <v>0</v>
          </cell>
          <cell r="J37">
            <v>0</v>
          </cell>
          <cell r="K37">
            <v>0</v>
          </cell>
        </row>
        <row r="38">
          <cell r="B38" t="str">
            <v>1.23</v>
          </cell>
          <cell r="I38">
            <v>0</v>
          </cell>
          <cell r="J38">
            <v>0</v>
          </cell>
          <cell r="K38">
            <v>0</v>
          </cell>
        </row>
        <row r="39">
          <cell r="B39" t="str">
            <v>1.24</v>
          </cell>
          <cell r="I39">
            <v>0</v>
          </cell>
          <cell r="J39">
            <v>0</v>
          </cell>
          <cell r="K39">
            <v>0</v>
          </cell>
        </row>
        <row r="40">
          <cell r="B40" t="str">
            <v>1.25</v>
          </cell>
          <cell r="I40">
            <v>0</v>
          </cell>
          <cell r="J40">
            <v>0</v>
          </cell>
          <cell r="K40">
            <v>0</v>
          </cell>
        </row>
        <row r="41">
          <cell r="B41" t="str">
            <v>1.26</v>
          </cell>
          <cell r="I41">
            <v>0</v>
          </cell>
          <cell r="J41">
            <v>0</v>
          </cell>
          <cell r="K41">
            <v>0</v>
          </cell>
        </row>
        <row r="42">
          <cell r="B42" t="str">
            <v>1.27</v>
          </cell>
          <cell r="I42">
            <v>0</v>
          </cell>
          <cell r="J42">
            <v>0</v>
          </cell>
          <cell r="K42">
            <v>0</v>
          </cell>
        </row>
        <row r="43">
          <cell r="B43" t="str">
            <v>1.28</v>
          </cell>
          <cell r="I43">
            <v>0</v>
          </cell>
          <cell r="J43">
            <v>0</v>
          </cell>
          <cell r="K43">
            <v>0</v>
          </cell>
        </row>
        <row r="44">
          <cell r="B44" t="str">
            <v>1.29</v>
          </cell>
          <cell r="I44">
            <v>0</v>
          </cell>
          <cell r="J44">
            <v>0</v>
          </cell>
          <cell r="K44">
            <v>0</v>
          </cell>
        </row>
        <row r="45">
          <cell r="B45" t="str">
            <v>1.30</v>
          </cell>
          <cell r="I45">
            <v>0</v>
          </cell>
          <cell r="J45">
            <v>0</v>
          </cell>
          <cell r="K45">
            <v>0</v>
          </cell>
        </row>
        <row r="46">
          <cell r="B46" t="str">
            <v>1.31</v>
          </cell>
          <cell r="I46">
            <v>0</v>
          </cell>
          <cell r="J46">
            <v>0</v>
          </cell>
          <cell r="K46">
            <v>0</v>
          </cell>
        </row>
        <row r="47">
          <cell r="B47" t="str">
            <v>1.32</v>
          </cell>
          <cell r="I47">
            <v>0</v>
          </cell>
          <cell r="J47">
            <v>0</v>
          </cell>
          <cell r="K47">
            <v>0</v>
          </cell>
        </row>
        <row r="48">
          <cell r="B48" t="str">
            <v>1.33</v>
          </cell>
          <cell r="I48">
            <v>0</v>
          </cell>
          <cell r="J48">
            <v>0</v>
          </cell>
          <cell r="K48">
            <v>0</v>
          </cell>
        </row>
        <row r="49">
          <cell r="B49" t="str">
            <v>1.34</v>
          </cell>
          <cell r="I49">
            <v>0</v>
          </cell>
          <cell r="J49">
            <v>0</v>
          </cell>
          <cell r="K49">
            <v>0</v>
          </cell>
        </row>
        <row r="50">
          <cell r="B50" t="str">
            <v>1.35</v>
          </cell>
          <cell r="I50">
            <v>0</v>
          </cell>
          <cell r="J50">
            <v>0</v>
          </cell>
          <cell r="K50">
            <v>0</v>
          </cell>
        </row>
        <row r="51">
          <cell r="B51" t="str">
            <v>1.36</v>
          </cell>
          <cell r="I51">
            <v>0</v>
          </cell>
          <cell r="J51">
            <v>0</v>
          </cell>
          <cell r="K51">
            <v>0</v>
          </cell>
        </row>
        <row r="52">
          <cell r="B52" t="str">
            <v>1.37</v>
          </cell>
          <cell r="I52">
            <v>0</v>
          </cell>
          <cell r="J52">
            <v>0</v>
          </cell>
          <cell r="K52">
            <v>0</v>
          </cell>
        </row>
        <row r="53">
          <cell r="B53" t="str">
            <v>1.38</v>
          </cell>
          <cell r="I53">
            <v>0</v>
          </cell>
          <cell r="J53">
            <v>0</v>
          </cell>
          <cell r="K53">
            <v>0</v>
          </cell>
        </row>
        <row r="54">
          <cell r="B54" t="str">
            <v>1.39</v>
          </cell>
          <cell r="I54">
            <v>0</v>
          </cell>
          <cell r="J54">
            <v>0</v>
          </cell>
          <cell r="K54">
            <v>0</v>
          </cell>
        </row>
        <row r="55">
          <cell r="B55" t="str">
            <v>1.40</v>
          </cell>
          <cell r="I55">
            <v>0</v>
          </cell>
          <cell r="J55">
            <v>0</v>
          </cell>
          <cell r="K55">
            <v>0</v>
          </cell>
        </row>
        <row r="56">
          <cell r="B56" t="str">
            <v>1.41</v>
          </cell>
          <cell r="I56">
            <v>0</v>
          </cell>
          <cell r="J56">
            <v>0</v>
          </cell>
          <cell r="K56">
            <v>0</v>
          </cell>
        </row>
        <row r="57">
          <cell r="B57" t="str">
            <v>1.42</v>
          </cell>
          <cell r="I57">
            <v>0</v>
          </cell>
          <cell r="J57">
            <v>0</v>
          </cell>
          <cell r="K57">
            <v>0</v>
          </cell>
        </row>
        <row r="58">
          <cell r="B58" t="str">
            <v>1.43</v>
          </cell>
          <cell r="I58">
            <v>0</v>
          </cell>
          <cell r="J58">
            <v>0</v>
          </cell>
          <cell r="K58">
            <v>0</v>
          </cell>
        </row>
        <row r="59">
          <cell r="B59" t="str">
            <v>1.44</v>
          </cell>
          <cell r="I59">
            <v>0</v>
          </cell>
          <cell r="J59">
            <v>0</v>
          </cell>
          <cell r="K59">
            <v>0</v>
          </cell>
        </row>
        <row r="60">
          <cell r="B60" t="str">
            <v>1.45</v>
          </cell>
          <cell r="I60">
            <v>0</v>
          </cell>
          <cell r="J60">
            <v>0</v>
          </cell>
          <cell r="K60">
            <v>0</v>
          </cell>
        </row>
        <row r="61">
          <cell r="B61" t="str">
            <v>1.46</v>
          </cell>
          <cell r="I61">
            <v>0</v>
          </cell>
          <cell r="J61">
            <v>0</v>
          </cell>
          <cell r="K61">
            <v>0</v>
          </cell>
        </row>
        <row r="62">
          <cell r="B62" t="str">
            <v>1.47</v>
          </cell>
          <cell r="I62">
            <v>0</v>
          </cell>
          <cell r="J62">
            <v>0</v>
          </cell>
          <cell r="K62">
            <v>0</v>
          </cell>
        </row>
        <row r="63">
          <cell r="B63" t="str">
            <v>1.48</v>
          </cell>
          <cell r="I63">
            <v>0</v>
          </cell>
          <cell r="J63">
            <v>0</v>
          </cell>
          <cell r="K63">
            <v>0</v>
          </cell>
        </row>
        <row r="64">
          <cell r="B64" t="str">
            <v>1.49</v>
          </cell>
          <cell r="I64">
            <v>0</v>
          </cell>
          <cell r="J64">
            <v>0</v>
          </cell>
          <cell r="K64">
            <v>0</v>
          </cell>
        </row>
        <row r="65">
          <cell r="B65" t="str">
            <v>1.50</v>
          </cell>
          <cell r="I65">
            <v>0</v>
          </cell>
          <cell r="J65">
            <v>0</v>
          </cell>
          <cell r="K65">
            <v>0</v>
          </cell>
        </row>
        <row r="66">
          <cell r="B66" t="str">
            <v>1.51</v>
          </cell>
          <cell r="I66">
            <v>0</v>
          </cell>
          <cell r="J66">
            <v>0</v>
          </cell>
          <cell r="K66">
            <v>0</v>
          </cell>
        </row>
        <row r="67">
          <cell r="B67" t="str">
            <v>1.52</v>
          </cell>
          <cell r="I67">
            <v>0</v>
          </cell>
          <cell r="J67">
            <v>0</v>
          </cell>
          <cell r="K67">
            <v>0</v>
          </cell>
        </row>
        <row r="68">
          <cell r="B68" t="str">
            <v>1.53</v>
          </cell>
          <cell r="I68">
            <v>0</v>
          </cell>
          <cell r="J68">
            <v>0</v>
          </cell>
          <cell r="K68">
            <v>0</v>
          </cell>
        </row>
        <row r="69">
          <cell r="B69" t="str">
            <v>1.54</v>
          </cell>
          <cell r="I69">
            <v>0</v>
          </cell>
          <cell r="J69">
            <v>0</v>
          </cell>
          <cell r="K69">
            <v>0</v>
          </cell>
        </row>
        <row r="70">
          <cell r="B70" t="str">
            <v>1.55</v>
          </cell>
          <cell r="I70">
            <v>0</v>
          </cell>
          <cell r="J70">
            <v>0</v>
          </cell>
          <cell r="K70">
            <v>0</v>
          </cell>
        </row>
        <row r="71">
          <cell r="B71" t="str">
            <v>1.56</v>
          </cell>
          <cell r="I71">
            <v>0</v>
          </cell>
          <cell r="J71">
            <v>0</v>
          </cell>
          <cell r="K71">
            <v>0</v>
          </cell>
        </row>
        <row r="72">
          <cell r="B72" t="str">
            <v>1.57</v>
          </cell>
          <cell r="I72">
            <v>0</v>
          </cell>
          <cell r="J72">
            <v>0</v>
          </cell>
          <cell r="K72">
            <v>0</v>
          </cell>
        </row>
        <row r="73">
          <cell r="B73" t="str">
            <v>1.58</v>
          </cell>
          <cell r="I73">
            <v>0</v>
          </cell>
          <cell r="J73">
            <v>0</v>
          </cell>
          <cell r="K73">
            <v>0</v>
          </cell>
        </row>
        <row r="74">
          <cell r="B74" t="str">
            <v>1.59</v>
          </cell>
          <cell r="I74">
            <v>0</v>
          </cell>
          <cell r="J74">
            <v>0</v>
          </cell>
          <cell r="K74">
            <v>0</v>
          </cell>
        </row>
        <row r="75">
          <cell r="B75" t="str">
            <v>1.60</v>
          </cell>
          <cell r="I75">
            <v>0</v>
          </cell>
          <cell r="J75">
            <v>0</v>
          </cell>
          <cell r="K75">
            <v>0</v>
          </cell>
        </row>
        <row r="76">
          <cell r="B76" t="str">
            <v>1.61</v>
          </cell>
          <cell r="I76">
            <v>0</v>
          </cell>
          <cell r="J76">
            <v>0</v>
          </cell>
          <cell r="K76">
            <v>0</v>
          </cell>
        </row>
        <row r="77">
          <cell r="B77" t="str">
            <v>1.62</v>
          </cell>
          <cell r="I77">
            <v>0</v>
          </cell>
          <cell r="J77">
            <v>0</v>
          </cell>
          <cell r="K77">
            <v>0</v>
          </cell>
        </row>
        <row r="78">
          <cell r="B78" t="str">
            <v>1.63</v>
          </cell>
          <cell r="I78">
            <v>0</v>
          </cell>
          <cell r="J78">
            <v>0</v>
          </cell>
          <cell r="K78">
            <v>0</v>
          </cell>
        </row>
        <row r="79">
          <cell r="B79" t="str">
            <v>1.64</v>
          </cell>
          <cell r="I79">
            <v>0</v>
          </cell>
          <cell r="J79">
            <v>0</v>
          </cell>
          <cell r="K79">
            <v>0</v>
          </cell>
        </row>
        <row r="80">
          <cell r="B80" t="str">
            <v>1.65</v>
          </cell>
          <cell r="I80">
            <v>0</v>
          </cell>
          <cell r="J80">
            <v>0</v>
          </cell>
          <cell r="K80">
            <v>0</v>
          </cell>
        </row>
        <row r="81">
          <cell r="B81" t="str">
            <v>1.66</v>
          </cell>
          <cell r="I81">
            <v>0</v>
          </cell>
          <cell r="J81">
            <v>0</v>
          </cell>
          <cell r="K81">
            <v>0</v>
          </cell>
        </row>
        <row r="82">
          <cell r="B82" t="str">
            <v>1.67</v>
          </cell>
          <cell r="I82">
            <v>0</v>
          </cell>
          <cell r="J82">
            <v>0</v>
          </cell>
          <cell r="K82">
            <v>0</v>
          </cell>
        </row>
        <row r="83">
          <cell r="B83" t="str">
            <v>1.68</v>
          </cell>
          <cell r="I83">
            <v>0</v>
          </cell>
          <cell r="J83">
            <v>0</v>
          </cell>
          <cell r="K83">
            <v>0</v>
          </cell>
        </row>
        <row r="84">
          <cell r="B84" t="str">
            <v>1.69</v>
          </cell>
          <cell r="I84">
            <v>0</v>
          </cell>
          <cell r="J84">
            <v>0</v>
          </cell>
          <cell r="K84">
            <v>0</v>
          </cell>
        </row>
        <row r="85">
          <cell r="B85" t="str">
            <v>1.70</v>
          </cell>
          <cell r="I85">
            <v>0</v>
          </cell>
          <cell r="J85">
            <v>0</v>
          </cell>
          <cell r="K85">
            <v>0</v>
          </cell>
        </row>
        <row r="86">
          <cell r="B86" t="str">
            <v>1.71</v>
          </cell>
          <cell r="I86">
            <v>0</v>
          </cell>
          <cell r="J86">
            <v>0</v>
          </cell>
          <cell r="K86">
            <v>0</v>
          </cell>
        </row>
        <row r="87">
          <cell r="B87" t="str">
            <v>1.72</v>
          </cell>
          <cell r="I87">
            <v>0</v>
          </cell>
          <cell r="J87">
            <v>0</v>
          </cell>
          <cell r="K87">
            <v>0</v>
          </cell>
        </row>
        <row r="88">
          <cell r="B88" t="str">
            <v>1.73</v>
          </cell>
          <cell r="I88">
            <v>0</v>
          </cell>
          <cell r="J88">
            <v>0</v>
          </cell>
          <cell r="K88">
            <v>0</v>
          </cell>
        </row>
        <row r="89">
          <cell r="B89" t="str">
            <v>1.74</v>
          </cell>
          <cell r="I89">
            <v>0</v>
          </cell>
          <cell r="J89">
            <v>0</v>
          </cell>
          <cell r="K89">
            <v>0</v>
          </cell>
        </row>
        <row r="90">
          <cell r="B90" t="str">
            <v>1.75</v>
          </cell>
          <cell r="I90">
            <v>0</v>
          </cell>
          <cell r="J90">
            <v>0</v>
          </cell>
          <cell r="K90">
            <v>0</v>
          </cell>
        </row>
        <row r="91">
          <cell r="B91" t="str">
            <v>1.76</v>
          </cell>
          <cell r="I91">
            <v>0</v>
          </cell>
          <cell r="J91">
            <v>0</v>
          </cell>
          <cell r="K91">
            <v>0</v>
          </cell>
        </row>
        <row r="92">
          <cell r="B92" t="str">
            <v>1.77</v>
          </cell>
          <cell r="I92">
            <v>0</v>
          </cell>
          <cell r="J92">
            <v>0</v>
          </cell>
          <cell r="K92">
            <v>0</v>
          </cell>
        </row>
        <row r="93">
          <cell r="B93" t="str">
            <v>1.78</v>
          </cell>
          <cell r="I93">
            <v>0</v>
          </cell>
          <cell r="J93">
            <v>0</v>
          </cell>
          <cell r="K93">
            <v>0</v>
          </cell>
        </row>
        <row r="94">
          <cell r="B94" t="str">
            <v>1.79</v>
          </cell>
          <cell r="I94">
            <v>0</v>
          </cell>
          <cell r="J94">
            <v>0</v>
          </cell>
          <cell r="K94">
            <v>0</v>
          </cell>
        </row>
        <row r="95">
          <cell r="B95" t="str">
            <v>1.80</v>
          </cell>
          <cell r="I95">
            <v>0</v>
          </cell>
          <cell r="J95">
            <v>0</v>
          </cell>
          <cell r="K95">
            <v>0</v>
          </cell>
        </row>
        <row r="96">
          <cell r="B96" t="str">
            <v>1.81</v>
          </cell>
          <cell r="I96">
            <v>0</v>
          </cell>
          <cell r="J96">
            <v>0</v>
          </cell>
          <cell r="K96">
            <v>0</v>
          </cell>
        </row>
        <row r="97">
          <cell r="B97" t="str">
            <v>1.82</v>
          </cell>
          <cell r="I97">
            <v>0</v>
          </cell>
          <cell r="J97">
            <v>0</v>
          </cell>
          <cell r="K97">
            <v>0</v>
          </cell>
        </row>
        <row r="98">
          <cell r="B98" t="str">
            <v>1.83</v>
          </cell>
          <cell r="I98">
            <v>0</v>
          </cell>
          <cell r="J98">
            <v>0</v>
          </cell>
          <cell r="K98">
            <v>0</v>
          </cell>
        </row>
        <row r="99">
          <cell r="B99" t="str">
            <v>1.84</v>
          </cell>
          <cell r="I99">
            <v>0</v>
          </cell>
          <cell r="J99">
            <v>0</v>
          </cell>
          <cell r="K99">
            <v>0</v>
          </cell>
        </row>
        <row r="100">
          <cell r="B100" t="str">
            <v>1.85</v>
          </cell>
          <cell r="I100">
            <v>0</v>
          </cell>
          <cell r="J100">
            <v>0</v>
          </cell>
          <cell r="K100">
            <v>0</v>
          </cell>
        </row>
        <row r="101">
          <cell r="B101" t="str">
            <v>1.86</v>
          </cell>
          <cell r="I101">
            <v>0</v>
          </cell>
          <cell r="J101">
            <v>0</v>
          </cell>
          <cell r="K101">
            <v>0</v>
          </cell>
        </row>
        <row r="102">
          <cell r="B102" t="str">
            <v>1.87</v>
          </cell>
          <cell r="I102">
            <v>0</v>
          </cell>
          <cell r="J102">
            <v>0</v>
          </cell>
          <cell r="K102">
            <v>0</v>
          </cell>
        </row>
        <row r="103">
          <cell r="B103" t="str">
            <v>1.88</v>
          </cell>
          <cell r="I103">
            <v>0</v>
          </cell>
          <cell r="J103">
            <v>0</v>
          </cell>
          <cell r="K103">
            <v>0</v>
          </cell>
        </row>
        <row r="104">
          <cell r="B104" t="str">
            <v>1.89</v>
          </cell>
          <cell r="I104">
            <v>0</v>
          </cell>
          <cell r="J104">
            <v>0</v>
          </cell>
          <cell r="K104">
            <v>0</v>
          </cell>
        </row>
        <row r="105">
          <cell r="B105">
            <v>2</v>
          </cell>
          <cell r="D105" t="str">
            <v>Pavimentação (Exemplo)</v>
          </cell>
          <cell r="I105">
            <v>0</v>
          </cell>
          <cell r="K105">
            <v>0</v>
          </cell>
        </row>
        <row r="106">
          <cell r="B106" t="str">
            <v>2.1</v>
          </cell>
          <cell r="I106">
            <v>0</v>
          </cell>
          <cell r="J106">
            <v>0</v>
          </cell>
          <cell r="K106">
            <v>0</v>
          </cell>
        </row>
        <row r="107">
          <cell r="B107" t="str">
            <v>2.2</v>
          </cell>
          <cell r="I107">
            <v>0</v>
          </cell>
          <cell r="J107">
            <v>0</v>
          </cell>
          <cell r="K107">
            <v>0</v>
          </cell>
        </row>
        <row r="108">
          <cell r="B108" t="str">
            <v>2.3</v>
          </cell>
          <cell r="I108">
            <v>0</v>
          </cell>
          <cell r="J108">
            <v>0</v>
          </cell>
          <cell r="K108">
            <v>0</v>
          </cell>
        </row>
        <row r="109">
          <cell r="B109" t="str">
            <v>2.4</v>
          </cell>
          <cell r="I109">
            <v>0</v>
          </cell>
          <cell r="J109">
            <v>0</v>
          </cell>
          <cell r="K109">
            <v>0</v>
          </cell>
        </row>
        <row r="110">
          <cell r="B110" t="str">
            <v>2.5</v>
          </cell>
          <cell r="I110">
            <v>0</v>
          </cell>
          <cell r="J110">
            <v>0</v>
          </cell>
          <cell r="K110">
            <v>0</v>
          </cell>
        </row>
        <row r="111">
          <cell r="B111" t="str">
            <v>2.6</v>
          </cell>
          <cell r="I111">
            <v>0</v>
          </cell>
          <cell r="J111">
            <v>0</v>
          </cell>
          <cell r="K111">
            <v>0</v>
          </cell>
        </row>
        <row r="112">
          <cell r="B112" t="str">
            <v>2.7</v>
          </cell>
          <cell r="I112">
            <v>0</v>
          </cell>
          <cell r="J112">
            <v>0</v>
          </cell>
          <cell r="K112">
            <v>0</v>
          </cell>
        </row>
        <row r="113">
          <cell r="B113" t="str">
            <v>2.8</v>
          </cell>
          <cell r="I113">
            <v>0</v>
          </cell>
          <cell r="J113">
            <v>0</v>
          </cell>
          <cell r="K113">
            <v>0</v>
          </cell>
        </row>
        <row r="114">
          <cell r="B114" t="str">
            <v>2.9</v>
          </cell>
          <cell r="I114">
            <v>0</v>
          </cell>
          <cell r="J114">
            <v>0</v>
          </cell>
          <cell r="K114">
            <v>0</v>
          </cell>
        </row>
        <row r="115">
          <cell r="B115" t="str">
            <v>2.10</v>
          </cell>
          <cell r="I115">
            <v>0</v>
          </cell>
          <cell r="J115">
            <v>0</v>
          </cell>
          <cell r="K115">
            <v>0</v>
          </cell>
        </row>
        <row r="116">
          <cell r="B116" t="str">
            <v>2.11</v>
          </cell>
          <cell r="I116">
            <v>0</v>
          </cell>
          <cell r="J116">
            <v>0</v>
          </cell>
          <cell r="K116">
            <v>0</v>
          </cell>
        </row>
        <row r="117">
          <cell r="B117" t="str">
            <v>2.12</v>
          </cell>
          <cell r="I117">
            <v>0</v>
          </cell>
          <cell r="J117">
            <v>0</v>
          </cell>
          <cell r="K117">
            <v>0</v>
          </cell>
        </row>
        <row r="118">
          <cell r="B118" t="str">
            <v>2.13</v>
          </cell>
          <cell r="I118">
            <v>0</v>
          </cell>
          <cell r="J118">
            <v>0</v>
          </cell>
          <cell r="K118">
            <v>0</v>
          </cell>
        </row>
        <row r="119">
          <cell r="B119" t="str">
            <v>2.14</v>
          </cell>
          <cell r="I119">
            <v>0</v>
          </cell>
          <cell r="J119">
            <v>0</v>
          </cell>
          <cell r="K119">
            <v>0</v>
          </cell>
        </row>
        <row r="120">
          <cell r="B120" t="str">
            <v>2.15</v>
          </cell>
          <cell r="I120">
            <v>0</v>
          </cell>
          <cell r="J120">
            <v>0</v>
          </cell>
          <cell r="K120">
            <v>0</v>
          </cell>
        </row>
        <row r="121">
          <cell r="B121" t="str">
            <v>2.16</v>
          </cell>
          <cell r="I121">
            <v>0</v>
          </cell>
          <cell r="J121">
            <v>0</v>
          </cell>
          <cell r="K121">
            <v>0</v>
          </cell>
        </row>
        <row r="122">
          <cell r="B122" t="str">
            <v>2.17</v>
          </cell>
          <cell r="I122">
            <v>0</v>
          </cell>
          <cell r="J122">
            <v>0</v>
          </cell>
          <cell r="K122">
            <v>0</v>
          </cell>
        </row>
        <row r="123">
          <cell r="B123" t="str">
            <v>2.18</v>
          </cell>
          <cell r="I123">
            <v>0</v>
          </cell>
          <cell r="J123">
            <v>0</v>
          </cell>
          <cell r="K123">
            <v>0</v>
          </cell>
        </row>
        <row r="124">
          <cell r="B124" t="str">
            <v>2.19</v>
          </cell>
          <cell r="I124">
            <v>0</v>
          </cell>
          <cell r="J124">
            <v>0</v>
          </cell>
          <cell r="K124">
            <v>0</v>
          </cell>
        </row>
        <row r="125">
          <cell r="B125" t="str">
            <v>2.20</v>
          </cell>
          <cell r="I125">
            <v>0</v>
          </cell>
          <cell r="J125">
            <v>0</v>
          </cell>
          <cell r="K125">
            <v>0</v>
          </cell>
        </row>
        <row r="126">
          <cell r="B126" t="str">
            <v>2.21</v>
          </cell>
          <cell r="I126">
            <v>0</v>
          </cell>
          <cell r="J126">
            <v>0</v>
          </cell>
          <cell r="K126">
            <v>0</v>
          </cell>
        </row>
        <row r="127">
          <cell r="B127" t="str">
            <v>2.22</v>
          </cell>
          <cell r="I127">
            <v>0</v>
          </cell>
          <cell r="J127">
            <v>0</v>
          </cell>
          <cell r="K127">
            <v>0</v>
          </cell>
        </row>
        <row r="128">
          <cell r="B128" t="str">
            <v>2.23</v>
          </cell>
          <cell r="I128">
            <v>0</v>
          </cell>
          <cell r="J128">
            <v>0</v>
          </cell>
          <cell r="K128">
            <v>0</v>
          </cell>
        </row>
        <row r="129">
          <cell r="B129" t="str">
            <v>2.24</v>
          </cell>
          <cell r="I129">
            <v>0</v>
          </cell>
          <cell r="J129">
            <v>0</v>
          </cell>
          <cell r="K129">
            <v>0</v>
          </cell>
        </row>
        <row r="130">
          <cell r="B130" t="str">
            <v>2.25</v>
          </cell>
          <cell r="I130">
            <v>0</v>
          </cell>
          <cell r="J130">
            <v>0</v>
          </cell>
          <cell r="K130">
            <v>0</v>
          </cell>
        </row>
        <row r="131">
          <cell r="B131" t="str">
            <v>2.26</v>
          </cell>
          <cell r="I131">
            <v>0</v>
          </cell>
          <cell r="J131">
            <v>0</v>
          </cell>
          <cell r="K131">
            <v>0</v>
          </cell>
        </row>
        <row r="132">
          <cell r="B132" t="str">
            <v>2.27</v>
          </cell>
          <cell r="I132">
            <v>0</v>
          </cell>
          <cell r="J132">
            <v>0</v>
          </cell>
          <cell r="K132">
            <v>0</v>
          </cell>
        </row>
        <row r="133">
          <cell r="B133" t="str">
            <v>2.28</v>
          </cell>
          <cell r="I133">
            <v>0</v>
          </cell>
          <cell r="J133">
            <v>0</v>
          </cell>
          <cell r="K133">
            <v>0</v>
          </cell>
        </row>
        <row r="134">
          <cell r="B134" t="str">
            <v>2.29</v>
          </cell>
          <cell r="I134">
            <v>0</v>
          </cell>
          <cell r="J134">
            <v>0</v>
          </cell>
          <cell r="K134">
            <v>0</v>
          </cell>
        </row>
        <row r="135">
          <cell r="B135" t="str">
            <v>2.30</v>
          </cell>
          <cell r="I135">
            <v>0</v>
          </cell>
          <cell r="J135">
            <v>0</v>
          </cell>
          <cell r="K135">
            <v>0</v>
          </cell>
        </row>
        <row r="136">
          <cell r="B136" t="str">
            <v>2.31</v>
          </cell>
          <cell r="I136">
            <v>0</v>
          </cell>
          <cell r="J136">
            <v>0</v>
          </cell>
          <cell r="K136">
            <v>0</v>
          </cell>
        </row>
        <row r="137">
          <cell r="B137" t="str">
            <v>2.32</v>
          </cell>
          <cell r="I137">
            <v>0</v>
          </cell>
          <cell r="J137">
            <v>0</v>
          </cell>
          <cell r="K137">
            <v>0</v>
          </cell>
        </row>
        <row r="138">
          <cell r="B138" t="str">
            <v>2.33</v>
          </cell>
          <cell r="I138">
            <v>0</v>
          </cell>
          <cell r="J138">
            <v>0</v>
          </cell>
          <cell r="K138">
            <v>0</v>
          </cell>
        </row>
        <row r="139">
          <cell r="B139" t="str">
            <v>2.34</v>
          </cell>
          <cell r="I139">
            <v>0</v>
          </cell>
          <cell r="J139">
            <v>0</v>
          </cell>
          <cell r="K139">
            <v>0</v>
          </cell>
        </row>
        <row r="140">
          <cell r="B140" t="str">
            <v>2.35</v>
          </cell>
          <cell r="I140">
            <v>0</v>
          </cell>
          <cell r="J140">
            <v>0</v>
          </cell>
          <cell r="K140">
            <v>0</v>
          </cell>
        </row>
        <row r="141">
          <cell r="B141" t="str">
            <v>2.36</v>
          </cell>
          <cell r="I141">
            <v>0</v>
          </cell>
          <cell r="J141">
            <v>0</v>
          </cell>
          <cell r="K141">
            <v>0</v>
          </cell>
        </row>
        <row r="142">
          <cell r="B142" t="str">
            <v>2.37</v>
          </cell>
          <cell r="I142">
            <v>0</v>
          </cell>
          <cell r="J142">
            <v>0</v>
          </cell>
          <cell r="K142">
            <v>0</v>
          </cell>
        </row>
        <row r="143">
          <cell r="B143" t="str">
            <v>2.38</v>
          </cell>
          <cell r="I143">
            <v>0</v>
          </cell>
          <cell r="J143">
            <v>0</v>
          </cell>
          <cell r="K143">
            <v>0</v>
          </cell>
        </row>
        <row r="144">
          <cell r="B144" t="str">
            <v>2.39</v>
          </cell>
          <cell r="I144">
            <v>0</v>
          </cell>
          <cell r="J144">
            <v>0</v>
          </cell>
          <cell r="K144">
            <v>0</v>
          </cell>
        </row>
        <row r="145">
          <cell r="B145" t="str">
            <v>2.40</v>
          </cell>
          <cell r="I145">
            <v>0</v>
          </cell>
          <cell r="J145">
            <v>0</v>
          </cell>
          <cell r="K145">
            <v>0</v>
          </cell>
        </row>
        <row r="146">
          <cell r="B146" t="str">
            <v>2.41</v>
          </cell>
          <cell r="I146">
            <v>0</v>
          </cell>
          <cell r="J146">
            <v>0</v>
          </cell>
          <cell r="K146">
            <v>0</v>
          </cell>
        </row>
        <row r="147">
          <cell r="B147" t="str">
            <v>2.42</v>
          </cell>
          <cell r="I147">
            <v>0</v>
          </cell>
          <cell r="J147">
            <v>0</v>
          </cell>
          <cell r="K147">
            <v>0</v>
          </cell>
        </row>
        <row r="148">
          <cell r="B148" t="str">
            <v>2.43</v>
          </cell>
          <cell r="I148">
            <v>0</v>
          </cell>
          <cell r="J148">
            <v>0</v>
          </cell>
          <cell r="K148">
            <v>0</v>
          </cell>
        </row>
        <row r="149">
          <cell r="B149" t="str">
            <v>2.44</v>
          </cell>
          <cell r="I149">
            <v>0</v>
          </cell>
          <cell r="J149">
            <v>0</v>
          </cell>
          <cell r="K149">
            <v>0</v>
          </cell>
        </row>
        <row r="150">
          <cell r="B150" t="str">
            <v>2.45</v>
          </cell>
          <cell r="I150">
            <v>0</v>
          </cell>
          <cell r="J150">
            <v>0</v>
          </cell>
          <cell r="K150">
            <v>0</v>
          </cell>
        </row>
        <row r="151">
          <cell r="B151" t="str">
            <v>2.46</v>
          </cell>
          <cell r="I151">
            <v>0</v>
          </cell>
          <cell r="J151">
            <v>0</v>
          </cell>
          <cell r="K151">
            <v>0</v>
          </cell>
        </row>
        <row r="152">
          <cell r="B152" t="str">
            <v>2.47</v>
          </cell>
          <cell r="I152">
            <v>0</v>
          </cell>
          <cell r="J152">
            <v>0</v>
          </cell>
          <cell r="K152">
            <v>0</v>
          </cell>
        </row>
        <row r="153">
          <cell r="B153" t="str">
            <v>2.48</v>
          </cell>
          <cell r="I153">
            <v>0</v>
          </cell>
          <cell r="J153">
            <v>0</v>
          </cell>
          <cell r="K153">
            <v>0</v>
          </cell>
        </row>
        <row r="154">
          <cell r="B154" t="str">
            <v>2.49</v>
          </cell>
          <cell r="I154">
            <v>0</v>
          </cell>
          <cell r="J154">
            <v>0</v>
          </cell>
          <cell r="K154">
            <v>0</v>
          </cell>
        </row>
        <row r="155">
          <cell r="B155" t="str">
            <v>2.50</v>
          </cell>
          <cell r="I155">
            <v>0</v>
          </cell>
          <cell r="J155">
            <v>0</v>
          </cell>
          <cell r="K155">
            <v>0</v>
          </cell>
        </row>
        <row r="156">
          <cell r="B156" t="str">
            <v>2.51</v>
          </cell>
          <cell r="I156">
            <v>0</v>
          </cell>
          <cell r="J156">
            <v>0</v>
          </cell>
          <cell r="K156">
            <v>0</v>
          </cell>
        </row>
        <row r="157">
          <cell r="B157" t="str">
            <v>2.52</v>
          </cell>
          <cell r="I157">
            <v>0</v>
          </cell>
          <cell r="J157">
            <v>0</v>
          </cell>
          <cell r="K157">
            <v>0</v>
          </cell>
        </row>
        <row r="158">
          <cell r="B158" t="str">
            <v>2.53</v>
          </cell>
          <cell r="I158">
            <v>0</v>
          </cell>
          <cell r="J158">
            <v>0</v>
          </cell>
          <cell r="K158">
            <v>0</v>
          </cell>
        </row>
        <row r="159">
          <cell r="B159" t="str">
            <v>2.54</v>
          </cell>
          <cell r="I159">
            <v>0</v>
          </cell>
          <cell r="J159">
            <v>0</v>
          </cell>
          <cell r="K159">
            <v>0</v>
          </cell>
        </row>
        <row r="160">
          <cell r="B160" t="str">
            <v>2.55</v>
          </cell>
          <cell r="I160">
            <v>0</v>
          </cell>
          <cell r="J160">
            <v>0</v>
          </cell>
          <cell r="K160">
            <v>0</v>
          </cell>
        </row>
        <row r="161">
          <cell r="B161" t="str">
            <v>2.56</v>
          </cell>
          <cell r="I161">
            <v>0</v>
          </cell>
          <cell r="J161">
            <v>0</v>
          </cell>
          <cell r="K161">
            <v>0</v>
          </cell>
        </row>
        <row r="162">
          <cell r="B162" t="str">
            <v>2.57</v>
          </cell>
          <cell r="I162">
            <v>0</v>
          </cell>
          <cell r="J162">
            <v>0</v>
          </cell>
          <cell r="K162">
            <v>0</v>
          </cell>
        </row>
        <row r="163">
          <cell r="B163" t="str">
            <v>2.58</v>
          </cell>
          <cell r="I163">
            <v>0</v>
          </cell>
          <cell r="J163">
            <v>0</v>
          </cell>
          <cell r="K163">
            <v>0</v>
          </cell>
        </row>
        <row r="164">
          <cell r="B164" t="str">
            <v>2.59</v>
          </cell>
          <cell r="I164">
            <v>0</v>
          </cell>
          <cell r="J164">
            <v>0</v>
          </cell>
          <cell r="K164">
            <v>0</v>
          </cell>
        </row>
        <row r="165">
          <cell r="B165" t="str">
            <v>2.60</v>
          </cell>
          <cell r="I165">
            <v>0</v>
          </cell>
          <cell r="J165">
            <v>0</v>
          </cell>
          <cell r="K165">
            <v>0</v>
          </cell>
        </row>
        <row r="166">
          <cell r="B166" t="str">
            <v>2.61</v>
          </cell>
          <cell r="I166">
            <v>0</v>
          </cell>
          <cell r="J166">
            <v>0</v>
          </cell>
          <cell r="K166">
            <v>0</v>
          </cell>
        </row>
        <row r="167">
          <cell r="B167" t="str">
            <v>2.62</v>
          </cell>
          <cell r="I167">
            <v>0</v>
          </cell>
          <cell r="J167">
            <v>0</v>
          </cell>
          <cell r="K167">
            <v>0</v>
          </cell>
        </row>
        <row r="168">
          <cell r="B168" t="str">
            <v>2.63</v>
          </cell>
          <cell r="I168">
            <v>0</v>
          </cell>
          <cell r="J168">
            <v>0</v>
          </cell>
          <cell r="K168">
            <v>0</v>
          </cell>
        </row>
        <row r="169">
          <cell r="B169" t="str">
            <v>2.64</v>
          </cell>
          <cell r="I169">
            <v>0</v>
          </cell>
          <cell r="J169">
            <v>0</v>
          </cell>
          <cell r="K169">
            <v>0</v>
          </cell>
        </row>
        <row r="170">
          <cell r="B170" t="str">
            <v>2.65</v>
          </cell>
          <cell r="I170">
            <v>0</v>
          </cell>
          <cell r="J170">
            <v>0</v>
          </cell>
          <cell r="K170">
            <v>0</v>
          </cell>
        </row>
        <row r="171">
          <cell r="B171" t="str">
            <v>2.66</v>
          </cell>
          <cell r="I171">
            <v>0</v>
          </cell>
          <cell r="J171">
            <v>0</v>
          </cell>
          <cell r="K171">
            <v>0</v>
          </cell>
        </row>
        <row r="172">
          <cell r="B172" t="str">
            <v>2.67</v>
          </cell>
          <cell r="I172">
            <v>0</v>
          </cell>
          <cell r="J172">
            <v>0</v>
          </cell>
          <cell r="K172">
            <v>0</v>
          </cell>
        </row>
        <row r="173">
          <cell r="B173" t="str">
            <v>2.68</v>
          </cell>
          <cell r="I173">
            <v>0</v>
          </cell>
          <cell r="J173">
            <v>0</v>
          </cell>
          <cell r="K173">
            <v>0</v>
          </cell>
        </row>
        <row r="174">
          <cell r="B174" t="str">
            <v>2.69</v>
          </cell>
          <cell r="I174">
            <v>0</v>
          </cell>
          <cell r="J174">
            <v>0</v>
          </cell>
          <cell r="K174">
            <v>0</v>
          </cell>
        </row>
        <row r="175">
          <cell r="B175" t="str">
            <v>2.70</v>
          </cell>
          <cell r="I175">
            <v>0</v>
          </cell>
          <cell r="J175">
            <v>0</v>
          </cell>
          <cell r="K175">
            <v>0</v>
          </cell>
        </row>
        <row r="176">
          <cell r="B176" t="str">
            <v>2.71</v>
          </cell>
          <cell r="I176">
            <v>0</v>
          </cell>
          <cell r="J176">
            <v>0</v>
          </cell>
          <cell r="K176">
            <v>0</v>
          </cell>
        </row>
        <row r="177">
          <cell r="B177" t="str">
            <v>2.72</v>
          </cell>
          <cell r="I177">
            <v>0</v>
          </cell>
          <cell r="J177">
            <v>0</v>
          </cell>
          <cell r="K177">
            <v>0</v>
          </cell>
        </row>
        <row r="178">
          <cell r="B178" t="str">
            <v>2.73</v>
          </cell>
          <cell r="I178">
            <v>0</v>
          </cell>
          <cell r="J178">
            <v>0</v>
          </cell>
          <cell r="K178">
            <v>0</v>
          </cell>
        </row>
        <row r="179">
          <cell r="B179" t="str">
            <v>2.74</v>
          </cell>
          <cell r="I179">
            <v>0</v>
          </cell>
          <cell r="J179">
            <v>0</v>
          </cell>
          <cell r="K179">
            <v>0</v>
          </cell>
        </row>
        <row r="180">
          <cell r="B180" t="str">
            <v>2.75</v>
          </cell>
          <cell r="I180">
            <v>0</v>
          </cell>
          <cell r="J180">
            <v>0</v>
          </cell>
          <cell r="K180">
            <v>0</v>
          </cell>
        </row>
        <row r="181">
          <cell r="B181" t="str">
            <v>2.76</v>
          </cell>
          <cell r="I181">
            <v>0</v>
          </cell>
          <cell r="J181">
            <v>0</v>
          </cell>
          <cell r="K181">
            <v>0</v>
          </cell>
        </row>
        <row r="182">
          <cell r="B182" t="str">
            <v>2.77</v>
          </cell>
          <cell r="I182">
            <v>0</v>
          </cell>
          <cell r="J182">
            <v>0</v>
          </cell>
          <cell r="K182">
            <v>0</v>
          </cell>
        </row>
        <row r="183">
          <cell r="B183" t="str">
            <v>2.78</v>
          </cell>
          <cell r="I183">
            <v>0</v>
          </cell>
          <cell r="J183">
            <v>0</v>
          </cell>
          <cell r="K183">
            <v>0</v>
          </cell>
        </row>
        <row r="184">
          <cell r="B184" t="str">
            <v>2.79</v>
          </cell>
          <cell r="I184">
            <v>0</v>
          </cell>
          <cell r="J184">
            <v>0</v>
          </cell>
          <cell r="K184">
            <v>0</v>
          </cell>
        </row>
        <row r="185">
          <cell r="B185" t="str">
            <v>2.80</v>
          </cell>
          <cell r="I185">
            <v>0</v>
          </cell>
          <cell r="J185">
            <v>0</v>
          </cell>
          <cell r="K185">
            <v>0</v>
          </cell>
        </row>
        <row r="186">
          <cell r="B186" t="str">
            <v>2.81</v>
          </cell>
          <cell r="I186">
            <v>0</v>
          </cell>
          <cell r="J186">
            <v>0</v>
          </cell>
          <cell r="K186">
            <v>0</v>
          </cell>
        </row>
        <row r="187">
          <cell r="B187" t="str">
            <v>2.82</v>
          </cell>
          <cell r="I187">
            <v>0</v>
          </cell>
          <cell r="J187">
            <v>0</v>
          </cell>
          <cell r="K187">
            <v>0</v>
          </cell>
        </row>
        <row r="188">
          <cell r="B188" t="str">
            <v>2.83</v>
          </cell>
          <cell r="I188">
            <v>0</v>
          </cell>
          <cell r="J188">
            <v>0</v>
          </cell>
          <cell r="K188">
            <v>0</v>
          </cell>
        </row>
        <row r="189">
          <cell r="B189" t="str">
            <v>2.84</v>
          </cell>
          <cell r="I189">
            <v>0</v>
          </cell>
          <cell r="J189">
            <v>0</v>
          </cell>
          <cell r="K189">
            <v>0</v>
          </cell>
        </row>
        <row r="190">
          <cell r="B190" t="str">
            <v>2.85</v>
          </cell>
          <cell r="I190">
            <v>0</v>
          </cell>
          <cell r="J190">
            <v>0</v>
          </cell>
          <cell r="K190">
            <v>0</v>
          </cell>
        </row>
        <row r="191">
          <cell r="B191" t="str">
            <v>2.86</v>
          </cell>
          <cell r="I191">
            <v>0</v>
          </cell>
          <cell r="J191">
            <v>0</v>
          </cell>
          <cell r="K191">
            <v>0</v>
          </cell>
        </row>
        <row r="192">
          <cell r="B192" t="str">
            <v>2.87</v>
          </cell>
          <cell r="I192">
            <v>0</v>
          </cell>
          <cell r="J192">
            <v>0</v>
          </cell>
          <cell r="K192">
            <v>0</v>
          </cell>
        </row>
        <row r="193">
          <cell r="B193" t="str">
            <v>2.88</v>
          </cell>
          <cell r="I193">
            <v>0</v>
          </cell>
          <cell r="J193">
            <v>0</v>
          </cell>
          <cell r="K193">
            <v>0</v>
          </cell>
        </row>
        <row r="194">
          <cell r="B194" t="str">
            <v>2.89</v>
          </cell>
          <cell r="I194">
            <v>0</v>
          </cell>
          <cell r="J194">
            <v>0</v>
          </cell>
          <cell r="K194">
            <v>0</v>
          </cell>
        </row>
        <row r="195">
          <cell r="B195">
            <v>3</v>
          </cell>
          <cell r="D195" t="str">
            <v>Drenagem (Exemplo)</v>
          </cell>
          <cell r="I195">
            <v>0</v>
          </cell>
          <cell r="K195">
            <v>0</v>
          </cell>
        </row>
        <row r="196">
          <cell r="B196" t="str">
            <v>3.1</v>
          </cell>
          <cell r="I196">
            <v>0</v>
          </cell>
          <cell r="J196">
            <v>0</v>
          </cell>
          <cell r="K196">
            <v>0</v>
          </cell>
        </row>
        <row r="197">
          <cell r="B197" t="str">
            <v>3.2</v>
          </cell>
          <cell r="I197">
            <v>0</v>
          </cell>
          <cell r="J197">
            <v>0</v>
          </cell>
          <cell r="K197">
            <v>0</v>
          </cell>
        </row>
        <row r="198">
          <cell r="B198" t="str">
            <v>3.3</v>
          </cell>
          <cell r="I198">
            <v>0</v>
          </cell>
          <cell r="J198">
            <v>0</v>
          </cell>
          <cell r="K198">
            <v>0</v>
          </cell>
        </row>
        <row r="199">
          <cell r="B199" t="str">
            <v>3.4</v>
          </cell>
          <cell r="I199">
            <v>0</v>
          </cell>
          <cell r="J199">
            <v>0</v>
          </cell>
          <cell r="K199">
            <v>0</v>
          </cell>
        </row>
        <row r="200">
          <cell r="B200" t="str">
            <v>3.5</v>
          </cell>
          <cell r="I200">
            <v>0</v>
          </cell>
          <cell r="J200">
            <v>0</v>
          </cell>
          <cell r="K200">
            <v>0</v>
          </cell>
        </row>
        <row r="201">
          <cell r="B201" t="str">
            <v>3.6</v>
          </cell>
          <cell r="I201">
            <v>0</v>
          </cell>
          <cell r="J201">
            <v>0</v>
          </cell>
          <cell r="K201">
            <v>0</v>
          </cell>
        </row>
        <row r="202">
          <cell r="B202" t="str">
            <v>3.7</v>
          </cell>
          <cell r="I202">
            <v>0</v>
          </cell>
          <cell r="J202">
            <v>0</v>
          </cell>
          <cell r="K202">
            <v>0</v>
          </cell>
        </row>
        <row r="203">
          <cell r="B203" t="str">
            <v>3.8</v>
          </cell>
          <cell r="I203">
            <v>0</v>
          </cell>
          <cell r="J203">
            <v>0</v>
          </cell>
          <cell r="K203">
            <v>0</v>
          </cell>
        </row>
        <row r="204">
          <cell r="B204" t="str">
            <v>3.9</v>
          </cell>
          <cell r="I204">
            <v>0</v>
          </cell>
          <cell r="J204">
            <v>0</v>
          </cell>
          <cell r="K204">
            <v>0</v>
          </cell>
        </row>
        <row r="205">
          <cell r="B205" t="str">
            <v>3.10</v>
          </cell>
          <cell r="I205">
            <v>0</v>
          </cell>
          <cell r="J205">
            <v>0</v>
          </cell>
          <cell r="K205">
            <v>0</v>
          </cell>
        </row>
        <row r="206">
          <cell r="B206" t="str">
            <v>3.11</v>
          </cell>
          <cell r="I206">
            <v>0</v>
          </cell>
          <cell r="J206">
            <v>0</v>
          </cell>
          <cell r="K206">
            <v>0</v>
          </cell>
        </row>
        <row r="207">
          <cell r="B207" t="str">
            <v>3.12</v>
          </cell>
          <cell r="I207">
            <v>0</v>
          </cell>
          <cell r="J207">
            <v>0</v>
          </cell>
          <cell r="K207">
            <v>0</v>
          </cell>
        </row>
        <row r="208">
          <cell r="B208" t="str">
            <v>3.13</v>
          </cell>
          <cell r="I208">
            <v>0</v>
          </cell>
          <cell r="J208">
            <v>0</v>
          </cell>
          <cell r="K208">
            <v>0</v>
          </cell>
        </row>
        <row r="209">
          <cell r="B209" t="str">
            <v>3.14</v>
          </cell>
          <cell r="I209">
            <v>0</v>
          </cell>
          <cell r="J209">
            <v>0</v>
          </cell>
          <cell r="K209">
            <v>0</v>
          </cell>
        </row>
        <row r="210">
          <cell r="B210" t="str">
            <v>3.15</v>
          </cell>
          <cell r="I210">
            <v>0</v>
          </cell>
          <cell r="J210">
            <v>0</v>
          </cell>
          <cell r="K210">
            <v>0</v>
          </cell>
        </row>
        <row r="211">
          <cell r="B211" t="str">
            <v>3.16</v>
          </cell>
          <cell r="I211">
            <v>0</v>
          </cell>
          <cell r="J211">
            <v>0</v>
          </cell>
          <cell r="K211">
            <v>0</v>
          </cell>
        </row>
        <row r="212">
          <cell r="B212" t="str">
            <v>3.17</v>
          </cell>
          <cell r="I212">
            <v>0</v>
          </cell>
          <cell r="J212">
            <v>0</v>
          </cell>
          <cell r="K212">
            <v>0</v>
          </cell>
        </row>
        <row r="213">
          <cell r="B213" t="str">
            <v>3.18</v>
          </cell>
          <cell r="I213">
            <v>0</v>
          </cell>
          <cell r="J213">
            <v>0</v>
          </cell>
          <cell r="K213">
            <v>0</v>
          </cell>
        </row>
        <row r="214">
          <cell r="B214" t="str">
            <v>3.19</v>
          </cell>
          <cell r="I214">
            <v>0</v>
          </cell>
          <cell r="J214">
            <v>0</v>
          </cell>
          <cell r="K214">
            <v>0</v>
          </cell>
        </row>
        <row r="215">
          <cell r="B215" t="str">
            <v>3.20</v>
          </cell>
          <cell r="I215">
            <v>0</v>
          </cell>
          <cell r="J215">
            <v>0</v>
          </cell>
          <cell r="K215">
            <v>0</v>
          </cell>
        </row>
        <row r="216">
          <cell r="B216" t="str">
            <v>3.21</v>
          </cell>
          <cell r="I216">
            <v>0</v>
          </cell>
          <cell r="J216">
            <v>0</v>
          </cell>
          <cell r="K216">
            <v>0</v>
          </cell>
        </row>
        <row r="217">
          <cell r="B217" t="str">
            <v>3.22</v>
          </cell>
          <cell r="I217">
            <v>0</v>
          </cell>
          <cell r="J217">
            <v>0</v>
          </cell>
          <cell r="K217">
            <v>0</v>
          </cell>
        </row>
        <row r="218">
          <cell r="B218" t="str">
            <v>3.23</v>
          </cell>
          <cell r="I218">
            <v>0</v>
          </cell>
          <cell r="J218">
            <v>0</v>
          </cell>
          <cell r="K218">
            <v>0</v>
          </cell>
        </row>
        <row r="219">
          <cell r="B219" t="str">
            <v>3.24</v>
          </cell>
          <cell r="I219">
            <v>0</v>
          </cell>
          <cell r="J219">
            <v>0</v>
          </cell>
          <cell r="K219">
            <v>0</v>
          </cell>
        </row>
        <row r="220">
          <cell r="B220" t="str">
            <v>3.25</v>
          </cell>
          <cell r="I220">
            <v>0</v>
          </cell>
          <cell r="J220">
            <v>0</v>
          </cell>
          <cell r="K220">
            <v>0</v>
          </cell>
        </row>
        <row r="221">
          <cell r="B221" t="str">
            <v>3.26</v>
          </cell>
          <cell r="I221">
            <v>0</v>
          </cell>
          <cell r="J221">
            <v>0</v>
          </cell>
          <cell r="K221">
            <v>0</v>
          </cell>
        </row>
        <row r="222">
          <cell r="B222" t="str">
            <v>3.27</v>
          </cell>
          <cell r="I222">
            <v>0</v>
          </cell>
          <cell r="J222">
            <v>0</v>
          </cell>
          <cell r="K222">
            <v>0</v>
          </cell>
        </row>
        <row r="223">
          <cell r="B223" t="str">
            <v>3.28</v>
          </cell>
          <cell r="I223">
            <v>0</v>
          </cell>
          <cell r="J223">
            <v>0</v>
          </cell>
          <cell r="K223">
            <v>0</v>
          </cell>
        </row>
        <row r="224">
          <cell r="B224" t="str">
            <v>3.29</v>
          </cell>
          <cell r="I224">
            <v>0</v>
          </cell>
          <cell r="J224">
            <v>0</v>
          </cell>
          <cell r="K224">
            <v>0</v>
          </cell>
        </row>
        <row r="225">
          <cell r="B225" t="str">
            <v>3.30</v>
          </cell>
          <cell r="I225">
            <v>0</v>
          </cell>
          <cell r="J225">
            <v>0</v>
          </cell>
          <cell r="K225">
            <v>0</v>
          </cell>
        </row>
        <row r="226">
          <cell r="B226" t="str">
            <v>3.31</v>
          </cell>
          <cell r="I226">
            <v>0</v>
          </cell>
          <cell r="J226">
            <v>0</v>
          </cell>
          <cell r="K226">
            <v>0</v>
          </cell>
        </row>
        <row r="227">
          <cell r="B227" t="str">
            <v>3.32</v>
          </cell>
          <cell r="I227">
            <v>0</v>
          </cell>
          <cell r="J227">
            <v>0</v>
          </cell>
          <cell r="K227">
            <v>0</v>
          </cell>
        </row>
        <row r="228">
          <cell r="B228" t="str">
            <v>3.33</v>
          </cell>
          <cell r="I228">
            <v>0</v>
          </cell>
          <cell r="J228">
            <v>0</v>
          </cell>
          <cell r="K228">
            <v>0</v>
          </cell>
        </row>
        <row r="229">
          <cell r="B229" t="str">
            <v>3.34</v>
          </cell>
          <cell r="I229">
            <v>0</v>
          </cell>
          <cell r="J229">
            <v>0</v>
          </cell>
          <cell r="K229">
            <v>0</v>
          </cell>
        </row>
        <row r="230">
          <cell r="B230" t="str">
            <v>3.35</v>
          </cell>
          <cell r="I230">
            <v>0</v>
          </cell>
          <cell r="J230">
            <v>0</v>
          </cell>
          <cell r="K230">
            <v>0</v>
          </cell>
        </row>
        <row r="231">
          <cell r="B231" t="str">
            <v>3.36</v>
          </cell>
          <cell r="I231">
            <v>0</v>
          </cell>
          <cell r="J231">
            <v>0</v>
          </cell>
          <cell r="K231">
            <v>0</v>
          </cell>
        </row>
        <row r="232">
          <cell r="B232" t="str">
            <v>3.37</v>
          </cell>
          <cell r="I232">
            <v>0</v>
          </cell>
          <cell r="J232">
            <v>0</v>
          </cell>
          <cell r="K232">
            <v>0</v>
          </cell>
        </row>
        <row r="233">
          <cell r="B233" t="str">
            <v>3.38</v>
          </cell>
          <cell r="I233">
            <v>0</v>
          </cell>
          <cell r="J233">
            <v>0</v>
          </cell>
          <cell r="K233">
            <v>0</v>
          </cell>
        </row>
        <row r="234">
          <cell r="B234" t="str">
            <v>3.39</v>
          </cell>
          <cell r="I234">
            <v>0</v>
          </cell>
          <cell r="J234">
            <v>0</v>
          </cell>
          <cell r="K234">
            <v>0</v>
          </cell>
        </row>
        <row r="235">
          <cell r="B235" t="str">
            <v>3.40</v>
          </cell>
          <cell r="I235">
            <v>0</v>
          </cell>
          <cell r="J235">
            <v>0</v>
          </cell>
          <cell r="K235">
            <v>0</v>
          </cell>
        </row>
        <row r="236">
          <cell r="B236" t="str">
            <v>3.41</v>
          </cell>
          <cell r="I236">
            <v>0</v>
          </cell>
          <cell r="J236">
            <v>0</v>
          </cell>
          <cell r="K236">
            <v>0</v>
          </cell>
        </row>
        <row r="237">
          <cell r="B237" t="str">
            <v>3.42</v>
          </cell>
          <cell r="I237">
            <v>0</v>
          </cell>
          <cell r="J237">
            <v>0</v>
          </cell>
          <cell r="K237">
            <v>0</v>
          </cell>
        </row>
        <row r="238">
          <cell r="B238" t="str">
            <v>3.43</v>
          </cell>
          <cell r="I238">
            <v>0</v>
          </cell>
          <cell r="J238">
            <v>0</v>
          </cell>
          <cell r="K238">
            <v>0</v>
          </cell>
        </row>
        <row r="239">
          <cell r="B239" t="str">
            <v>3.44</v>
          </cell>
          <cell r="I239">
            <v>0</v>
          </cell>
          <cell r="J239">
            <v>0</v>
          </cell>
          <cell r="K239">
            <v>0</v>
          </cell>
        </row>
        <row r="240">
          <cell r="B240" t="str">
            <v>3.45</v>
          </cell>
          <cell r="I240">
            <v>0</v>
          </cell>
          <cell r="J240">
            <v>0</v>
          </cell>
          <cell r="K240">
            <v>0</v>
          </cell>
        </row>
        <row r="241">
          <cell r="B241" t="str">
            <v>3.46</v>
          </cell>
          <cell r="I241">
            <v>0</v>
          </cell>
          <cell r="J241">
            <v>0</v>
          </cell>
          <cell r="K241">
            <v>0</v>
          </cell>
        </row>
        <row r="242">
          <cell r="B242" t="str">
            <v>3.47</v>
          </cell>
          <cell r="I242">
            <v>0</v>
          </cell>
          <cell r="J242">
            <v>0</v>
          </cell>
          <cell r="K242">
            <v>0</v>
          </cell>
        </row>
        <row r="243">
          <cell r="B243" t="str">
            <v>3.48</v>
          </cell>
          <cell r="I243">
            <v>0</v>
          </cell>
          <cell r="J243">
            <v>0</v>
          </cell>
          <cell r="K243">
            <v>0</v>
          </cell>
        </row>
        <row r="244">
          <cell r="B244" t="str">
            <v>3.49</v>
          </cell>
          <cell r="I244">
            <v>0</v>
          </cell>
          <cell r="J244">
            <v>0</v>
          </cell>
          <cell r="K244">
            <v>0</v>
          </cell>
        </row>
        <row r="245">
          <cell r="B245" t="str">
            <v>3.50</v>
          </cell>
          <cell r="I245">
            <v>0</v>
          </cell>
          <cell r="J245">
            <v>0</v>
          </cell>
          <cell r="K245">
            <v>0</v>
          </cell>
        </row>
        <row r="246">
          <cell r="B246" t="str">
            <v>3.51</v>
          </cell>
          <cell r="I246">
            <v>0</v>
          </cell>
          <cell r="J246">
            <v>0</v>
          </cell>
          <cell r="K246">
            <v>0</v>
          </cell>
        </row>
        <row r="247">
          <cell r="B247" t="str">
            <v>3.52</v>
          </cell>
          <cell r="I247">
            <v>0</v>
          </cell>
          <cell r="J247">
            <v>0</v>
          </cell>
          <cell r="K247">
            <v>0</v>
          </cell>
        </row>
        <row r="248">
          <cell r="B248" t="str">
            <v>3.53</v>
          </cell>
          <cell r="I248">
            <v>0</v>
          </cell>
          <cell r="J248">
            <v>0</v>
          </cell>
          <cell r="K248">
            <v>0</v>
          </cell>
        </row>
        <row r="249">
          <cell r="B249" t="str">
            <v>3.54</v>
          </cell>
          <cell r="I249">
            <v>0</v>
          </cell>
          <cell r="J249">
            <v>0</v>
          </cell>
          <cell r="K249">
            <v>0</v>
          </cell>
        </row>
        <row r="250">
          <cell r="B250" t="str">
            <v>3.55</v>
          </cell>
          <cell r="I250">
            <v>0</v>
          </cell>
          <cell r="J250">
            <v>0</v>
          </cell>
          <cell r="K250">
            <v>0</v>
          </cell>
        </row>
        <row r="251">
          <cell r="B251" t="str">
            <v>3.56</v>
          </cell>
          <cell r="I251">
            <v>0</v>
          </cell>
          <cell r="J251">
            <v>0</v>
          </cell>
          <cell r="K251">
            <v>0</v>
          </cell>
        </row>
        <row r="252">
          <cell r="B252" t="str">
            <v>3.57</v>
          </cell>
          <cell r="I252">
            <v>0</v>
          </cell>
          <cell r="J252">
            <v>0</v>
          </cell>
          <cell r="K252">
            <v>0</v>
          </cell>
        </row>
        <row r="253">
          <cell r="B253" t="str">
            <v>3.58</v>
          </cell>
          <cell r="I253">
            <v>0</v>
          </cell>
          <cell r="J253">
            <v>0</v>
          </cell>
          <cell r="K253">
            <v>0</v>
          </cell>
        </row>
        <row r="254">
          <cell r="B254" t="str">
            <v>3.59</v>
          </cell>
          <cell r="I254">
            <v>0</v>
          </cell>
          <cell r="J254">
            <v>0</v>
          </cell>
          <cell r="K254">
            <v>0</v>
          </cell>
        </row>
        <row r="255">
          <cell r="B255" t="str">
            <v>3.60</v>
          </cell>
          <cell r="I255">
            <v>0</v>
          </cell>
          <cell r="J255">
            <v>0</v>
          </cell>
          <cell r="K255">
            <v>0</v>
          </cell>
        </row>
        <row r="256">
          <cell r="B256" t="str">
            <v>3.61</v>
          </cell>
          <cell r="I256">
            <v>0</v>
          </cell>
          <cell r="J256">
            <v>0</v>
          </cell>
          <cell r="K256">
            <v>0</v>
          </cell>
        </row>
        <row r="257">
          <cell r="B257" t="str">
            <v>3.62</v>
          </cell>
          <cell r="I257">
            <v>0</v>
          </cell>
          <cell r="J257">
            <v>0</v>
          </cell>
          <cell r="K257">
            <v>0</v>
          </cell>
        </row>
        <row r="258">
          <cell r="B258" t="str">
            <v>3.63</v>
          </cell>
          <cell r="I258">
            <v>0</v>
          </cell>
          <cell r="J258">
            <v>0</v>
          </cell>
          <cell r="K258">
            <v>0</v>
          </cell>
        </row>
        <row r="259">
          <cell r="B259" t="str">
            <v>3.64</v>
          </cell>
          <cell r="I259">
            <v>0</v>
          </cell>
          <cell r="J259">
            <v>0</v>
          </cell>
          <cell r="K259">
            <v>0</v>
          </cell>
        </row>
        <row r="260">
          <cell r="B260" t="str">
            <v>3.65</v>
          </cell>
          <cell r="I260">
            <v>0</v>
          </cell>
          <cell r="J260">
            <v>0</v>
          </cell>
          <cell r="K260">
            <v>0</v>
          </cell>
        </row>
        <row r="261">
          <cell r="B261" t="str">
            <v>3.66</v>
          </cell>
          <cell r="I261">
            <v>0</v>
          </cell>
          <cell r="J261">
            <v>0</v>
          </cell>
          <cell r="K261">
            <v>0</v>
          </cell>
        </row>
        <row r="262">
          <cell r="B262" t="str">
            <v>3.67</v>
          </cell>
          <cell r="I262">
            <v>0</v>
          </cell>
          <cell r="J262">
            <v>0</v>
          </cell>
          <cell r="K262">
            <v>0</v>
          </cell>
        </row>
        <row r="263">
          <cell r="B263" t="str">
            <v>3.68</v>
          </cell>
          <cell r="I263">
            <v>0</v>
          </cell>
          <cell r="J263">
            <v>0</v>
          </cell>
          <cell r="K263">
            <v>0</v>
          </cell>
        </row>
        <row r="264">
          <cell r="B264" t="str">
            <v>3.69</v>
          </cell>
          <cell r="I264">
            <v>0</v>
          </cell>
          <cell r="J264">
            <v>0</v>
          </cell>
          <cell r="K264">
            <v>0</v>
          </cell>
        </row>
        <row r="265">
          <cell r="B265" t="str">
            <v>3.70</v>
          </cell>
          <cell r="I265">
            <v>0</v>
          </cell>
          <cell r="J265">
            <v>0</v>
          </cell>
          <cell r="K265">
            <v>0</v>
          </cell>
        </row>
        <row r="266">
          <cell r="B266" t="str">
            <v>3.71</v>
          </cell>
          <cell r="I266">
            <v>0</v>
          </cell>
          <cell r="J266">
            <v>0</v>
          </cell>
          <cell r="K266">
            <v>0</v>
          </cell>
        </row>
        <row r="267">
          <cell r="B267" t="str">
            <v>3.72</v>
          </cell>
          <cell r="I267">
            <v>0</v>
          </cell>
          <cell r="J267">
            <v>0</v>
          </cell>
          <cell r="K267">
            <v>0</v>
          </cell>
        </row>
        <row r="268">
          <cell r="B268" t="str">
            <v>3.73</v>
          </cell>
          <cell r="I268">
            <v>0</v>
          </cell>
          <cell r="J268">
            <v>0</v>
          </cell>
          <cell r="K268">
            <v>0</v>
          </cell>
        </row>
        <row r="269">
          <cell r="B269" t="str">
            <v>3.74</v>
          </cell>
          <cell r="I269">
            <v>0</v>
          </cell>
          <cell r="J269">
            <v>0</v>
          </cell>
          <cell r="K269">
            <v>0</v>
          </cell>
        </row>
        <row r="270">
          <cell r="B270" t="str">
            <v>3.75</v>
          </cell>
          <cell r="I270">
            <v>0</v>
          </cell>
          <cell r="J270">
            <v>0</v>
          </cell>
          <cell r="K270">
            <v>0</v>
          </cell>
        </row>
        <row r="271">
          <cell r="B271" t="str">
            <v>3.76</v>
          </cell>
          <cell r="I271">
            <v>0</v>
          </cell>
          <cell r="J271">
            <v>0</v>
          </cell>
          <cell r="K271">
            <v>0</v>
          </cell>
        </row>
        <row r="272">
          <cell r="B272" t="str">
            <v>3.77</v>
          </cell>
          <cell r="I272">
            <v>0</v>
          </cell>
          <cell r="J272">
            <v>0</v>
          </cell>
          <cell r="K272">
            <v>0</v>
          </cell>
        </row>
        <row r="273">
          <cell r="B273" t="str">
            <v>3.78</v>
          </cell>
          <cell r="I273">
            <v>0</v>
          </cell>
          <cell r="J273">
            <v>0</v>
          </cell>
          <cell r="K273">
            <v>0</v>
          </cell>
        </row>
        <row r="274">
          <cell r="B274" t="str">
            <v>3.79</v>
          </cell>
          <cell r="I274">
            <v>0</v>
          </cell>
          <cell r="J274">
            <v>0</v>
          </cell>
          <cell r="K274">
            <v>0</v>
          </cell>
        </row>
        <row r="275">
          <cell r="B275" t="str">
            <v>3.80</v>
          </cell>
          <cell r="I275">
            <v>0</v>
          </cell>
          <cell r="J275">
            <v>0</v>
          </cell>
          <cell r="K275">
            <v>0</v>
          </cell>
        </row>
        <row r="276">
          <cell r="B276" t="str">
            <v>3.81</v>
          </cell>
          <cell r="I276">
            <v>0</v>
          </cell>
          <cell r="J276">
            <v>0</v>
          </cell>
          <cell r="K276">
            <v>0</v>
          </cell>
        </row>
        <row r="277">
          <cell r="B277" t="str">
            <v>3.82</v>
          </cell>
          <cell r="I277">
            <v>0</v>
          </cell>
          <cell r="J277">
            <v>0</v>
          </cell>
          <cell r="K277">
            <v>0</v>
          </cell>
        </row>
        <row r="278">
          <cell r="B278" t="str">
            <v>3.83</v>
          </cell>
          <cell r="I278">
            <v>0</v>
          </cell>
          <cell r="J278">
            <v>0</v>
          </cell>
          <cell r="K278">
            <v>0</v>
          </cell>
        </row>
        <row r="279">
          <cell r="B279" t="str">
            <v>3.84</v>
          </cell>
          <cell r="I279">
            <v>0</v>
          </cell>
          <cell r="J279">
            <v>0</v>
          </cell>
          <cell r="K279">
            <v>0</v>
          </cell>
        </row>
        <row r="280">
          <cell r="B280" t="str">
            <v>3.85</v>
          </cell>
          <cell r="I280">
            <v>0</v>
          </cell>
          <cell r="J280">
            <v>0</v>
          </cell>
          <cell r="K280">
            <v>0</v>
          </cell>
        </row>
        <row r="281">
          <cell r="B281" t="str">
            <v>3.86</v>
          </cell>
          <cell r="I281">
            <v>0</v>
          </cell>
          <cell r="J281">
            <v>0</v>
          </cell>
          <cell r="K281">
            <v>0</v>
          </cell>
        </row>
        <row r="282">
          <cell r="B282" t="str">
            <v>3.87</v>
          </cell>
          <cell r="I282">
            <v>0</v>
          </cell>
          <cell r="J282">
            <v>0</v>
          </cell>
          <cell r="K282">
            <v>0</v>
          </cell>
        </row>
        <row r="283">
          <cell r="B283" t="str">
            <v>3.88</v>
          </cell>
          <cell r="I283">
            <v>0</v>
          </cell>
          <cell r="J283">
            <v>0</v>
          </cell>
          <cell r="K283">
            <v>0</v>
          </cell>
        </row>
        <row r="284">
          <cell r="B284" t="str">
            <v>3.89</v>
          </cell>
          <cell r="I284">
            <v>0</v>
          </cell>
          <cell r="J284">
            <v>0</v>
          </cell>
          <cell r="K284">
            <v>0</v>
          </cell>
        </row>
        <row r="285">
          <cell r="B285">
            <v>4</v>
          </cell>
          <cell r="D285" t="str">
            <v>Edificação (Exemplo)</v>
          </cell>
          <cell r="I285">
            <v>0</v>
          </cell>
          <cell r="K285">
            <v>0</v>
          </cell>
        </row>
        <row r="286">
          <cell r="B286" t="str">
            <v>4.1</v>
          </cell>
          <cell r="I286">
            <v>0</v>
          </cell>
          <cell r="J286">
            <v>0</v>
          </cell>
          <cell r="K286">
            <v>0</v>
          </cell>
        </row>
        <row r="287">
          <cell r="B287" t="str">
            <v>4.2</v>
          </cell>
          <cell r="I287">
            <v>0</v>
          </cell>
          <cell r="J287">
            <v>0</v>
          </cell>
          <cell r="K287">
            <v>0</v>
          </cell>
        </row>
        <row r="288">
          <cell r="B288" t="str">
            <v>4.3</v>
          </cell>
          <cell r="I288">
            <v>0</v>
          </cell>
          <cell r="J288">
            <v>0</v>
          </cell>
          <cell r="K288">
            <v>0</v>
          </cell>
        </row>
        <row r="289">
          <cell r="B289" t="str">
            <v>4.4</v>
          </cell>
          <cell r="I289">
            <v>0</v>
          </cell>
          <cell r="J289">
            <v>0</v>
          </cell>
          <cell r="K289">
            <v>0</v>
          </cell>
        </row>
        <row r="290">
          <cell r="B290" t="str">
            <v>4.5</v>
          </cell>
          <cell r="I290">
            <v>0</v>
          </cell>
          <cell r="J290">
            <v>0</v>
          </cell>
          <cell r="K290">
            <v>0</v>
          </cell>
        </row>
        <row r="291">
          <cell r="B291" t="str">
            <v>4.6</v>
          </cell>
          <cell r="I291">
            <v>0</v>
          </cell>
          <cell r="J291">
            <v>0</v>
          </cell>
          <cell r="K291">
            <v>0</v>
          </cell>
        </row>
        <row r="292">
          <cell r="B292" t="str">
            <v>4.7</v>
          </cell>
          <cell r="I292">
            <v>0</v>
          </cell>
          <cell r="J292">
            <v>0</v>
          </cell>
          <cell r="K292">
            <v>0</v>
          </cell>
        </row>
        <row r="293">
          <cell r="B293" t="str">
            <v>4.8</v>
          </cell>
          <cell r="I293">
            <v>0</v>
          </cell>
          <cell r="J293">
            <v>0</v>
          </cell>
          <cell r="K293">
            <v>0</v>
          </cell>
        </row>
        <row r="294">
          <cell r="B294" t="str">
            <v>4.9</v>
          </cell>
          <cell r="I294">
            <v>0</v>
          </cell>
          <cell r="J294">
            <v>0</v>
          </cell>
          <cell r="K294">
            <v>0</v>
          </cell>
        </row>
        <row r="295">
          <cell r="B295" t="str">
            <v>4.10</v>
          </cell>
          <cell r="I295">
            <v>0</v>
          </cell>
          <cell r="J295">
            <v>0</v>
          </cell>
          <cell r="K295">
            <v>0</v>
          </cell>
        </row>
        <row r="296">
          <cell r="B296" t="str">
            <v>4.11</v>
          </cell>
          <cell r="I296">
            <v>0</v>
          </cell>
          <cell r="J296">
            <v>0</v>
          </cell>
          <cell r="K296">
            <v>0</v>
          </cell>
        </row>
        <row r="297">
          <cell r="B297" t="str">
            <v>4.12</v>
          </cell>
          <cell r="I297">
            <v>0</v>
          </cell>
          <cell r="J297">
            <v>0</v>
          </cell>
          <cell r="K297">
            <v>0</v>
          </cell>
        </row>
        <row r="298">
          <cell r="B298" t="str">
            <v>4.13</v>
          </cell>
          <cell r="I298">
            <v>0</v>
          </cell>
          <cell r="J298">
            <v>0</v>
          </cell>
          <cell r="K298">
            <v>0</v>
          </cell>
        </row>
        <row r="299">
          <cell r="B299" t="str">
            <v>4.14</v>
          </cell>
          <cell r="I299">
            <v>0</v>
          </cell>
          <cell r="J299">
            <v>0</v>
          </cell>
          <cell r="K299">
            <v>0</v>
          </cell>
        </row>
        <row r="300">
          <cell r="B300" t="str">
            <v>4.15</v>
          </cell>
          <cell r="I300">
            <v>0</v>
          </cell>
          <cell r="J300">
            <v>0</v>
          </cell>
          <cell r="K300">
            <v>0</v>
          </cell>
        </row>
        <row r="301">
          <cell r="B301" t="str">
            <v>4.16</v>
          </cell>
          <cell r="I301">
            <v>0</v>
          </cell>
          <cell r="J301">
            <v>0</v>
          </cell>
          <cell r="K301">
            <v>0</v>
          </cell>
        </row>
        <row r="302">
          <cell r="B302" t="str">
            <v>4.17</v>
          </cell>
          <cell r="I302">
            <v>0</v>
          </cell>
          <cell r="J302">
            <v>0</v>
          </cell>
          <cell r="K302">
            <v>0</v>
          </cell>
        </row>
        <row r="303">
          <cell r="B303" t="str">
            <v>4.18</v>
          </cell>
          <cell r="I303">
            <v>0</v>
          </cell>
          <cell r="J303">
            <v>0</v>
          </cell>
          <cell r="K303">
            <v>0</v>
          </cell>
        </row>
        <row r="304">
          <cell r="B304" t="str">
            <v>4.19</v>
          </cell>
          <cell r="I304">
            <v>0</v>
          </cell>
          <cell r="J304">
            <v>0</v>
          </cell>
          <cell r="K304">
            <v>0</v>
          </cell>
        </row>
        <row r="305">
          <cell r="B305" t="str">
            <v>4.20</v>
          </cell>
          <cell r="I305">
            <v>0</v>
          </cell>
          <cell r="J305">
            <v>0</v>
          </cell>
          <cell r="K305">
            <v>0</v>
          </cell>
        </row>
        <row r="306">
          <cell r="B306" t="str">
            <v>4.21</v>
          </cell>
          <cell r="I306">
            <v>0</v>
          </cell>
          <cell r="J306">
            <v>0</v>
          </cell>
          <cell r="K306">
            <v>0</v>
          </cell>
        </row>
        <row r="307">
          <cell r="B307" t="str">
            <v>4.22</v>
          </cell>
          <cell r="I307">
            <v>0</v>
          </cell>
          <cell r="J307">
            <v>0</v>
          </cell>
          <cell r="K307">
            <v>0</v>
          </cell>
        </row>
        <row r="308">
          <cell r="B308" t="str">
            <v>4.23</v>
          </cell>
          <cell r="I308">
            <v>0</v>
          </cell>
          <cell r="J308">
            <v>0</v>
          </cell>
          <cell r="K308">
            <v>0</v>
          </cell>
        </row>
        <row r="309">
          <cell r="B309" t="str">
            <v>4.24</v>
          </cell>
          <cell r="I309">
            <v>0</v>
          </cell>
          <cell r="J309">
            <v>0</v>
          </cell>
          <cell r="K309">
            <v>0</v>
          </cell>
        </row>
        <row r="310">
          <cell r="B310" t="str">
            <v>4.25</v>
          </cell>
          <cell r="I310">
            <v>0</v>
          </cell>
          <cell r="J310">
            <v>0</v>
          </cell>
          <cell r="K310">
            <v>0</v>
          </cell>
        </row>
        <row r="311">
          <cell r="B311" t="str">
            <v>4.26</v>
          </cell>
          <cell r="I311">
            <v>0</v>
          </cell>
          <cell r="J311">
            <v>0</v>
          </cell>
          <cell r="K311">
            <v>0</v>
          </cell>
        </row>
        <row r="312">
          <cell r="B312" t="str">
            <v>4.27</v>
          </cell>
          <cell r="I312">
            <v>0</v>
          </cell>
          <cell r="J312">
            <v>0</v>
          </cell>
          <cell r="K312">
            <v>0</v>
          </cell>
        </row>
        <row r="313">
          <cell r="B313" t="str">
            <v>4.28</v>
          </cell>
          <cell r="I313">
            <v>0</v>
          </cell>
          <cell r="J313">
            <v>0</v>
          </cell>
          <cell r="K313">
            <v>0</v>
          </cell>
        </row>
        <row r="314">
          <cell r="B314" t="str">
            <v>4.29</v>
          </cell>
          <cell r="I314">
            <v>0</v>
          </cell>
          <cell r="J314">
            <v>0</v>
          </cell>
          <cell r="K314">
            <v>0</v>
          </cell>
        </row>
        <row r="315">
          <cell r="B315" t="str">
            <v>4.30</v>
          </cell>
          <cell r="I315">
            <v>0</v>
          </cell>
          <cell r="J315">
            <v>0</v>
          </cell>
          <cell r="K315">
            <v>0</v>
          </cell>
        </row>
        <row r="316">
          <cell r="B316" t="str">
            <v>4.31</v>
          </cell>
          <cell r="I316">
            <v>0</v>
          </cell>
          <cell r="J316">
            <v>0</v>
          </cell>
          <cell r="K316">
            <v>0</v>
          </cell>
        </row>
        <row r="317">
          <cell r="B317" t="str">
            <v>4.32</v>
          </cell>
          <cell r="I317">
            <v>0</v>
          </cell>
          <cell r="J317">
            <v>0</v>
          </cell>
          <cell r="K317">
            <v>0</v>
          </cell>
        </row>
        <row r="318">
          <cell r="B318" t="str">
            <v>4.33</v>
          </cell>
          <cell r="I318">
            <v>0</v>
          </cell>
          <cell r="J318">
            <v>0</v>
          </cell>
          <cell r="K318">
            <v>0</v>
          </cell>
        </row>
        <row r="319">
          <cell r="B319" t="str">
            <v>4.34</v>
          </cell>
          <cell r="I319">
            <v>0</v>
          </cell>
          <cell r="J319">
            <v>0</v>
          </cell>
          <cell r="K319">
            <v>0</v>
          </cell>
        </row>
        <row r="320">
          <cell r="B320" t="str">
            <v>4.35</v>
          </cell>
          <cell r="I320">
            <v>0</v>
          </cell>
          <cell r="J320">
            <v>0</v>
          </cell>
          <cell r="K320">
            <v>0</v>
          </cell>
        </row>
        <row r="321">
          <cell r="B321" t="str">
            <v>4.36</v>
          </cell>
          <cell r="I321">
            <v>0</v>
          </cell>
          <cell r="J321">
            <v>0</v>
          </cell>
          <cell r="K321">
            <v>0</v>
          </cell>
        </row>
        <row r="322">
          <cell r="B322" t="str">
            <v>4.37</v>
          </cell>
          <cell r="I322">
            <v>0</v>
          </cell>
          <cell r="J322">
            <v>0</v>
          </cell>
          <cell r="K322">
            <v>0</v>
          </cell>
        </row>
        <row r="323">
          <cell r="B323" t="str">
            <v>4.38</v>
          </cell>
          <cell r="I323">
            <v>0</v>
          </cell>
          <cell r="J323">
            <v>0</v>
          </cell>
          <cell r="K323">
            <v>0</v>
          </cell>
        </row>
        <row r="324">
          <cell r="B324" t="str">
            <v>4.39</v>
          </cell>
          <cell r="I324">
            <v>0</v>
          </cell>
          <cell r="J324">
            <v>0</v>
          </cell>
          <cell r="K324">
            <v>0</v>
          </cell>
        </row>
        <row r="325">
          <cell r="B325" t="str">
            <v>4.40</v>
          </cell>
          <cell r="I325">
            <v>0</v>
          </cell>
          <cell r="J325">
            <v>0</v>
          </cell>
          <cell r="K325">
            <v>0</v>
          </cell>
        </row>
        <row r="326">
          <cell r="B326" t="str">
            <v>4.41</v>
          </cell>
          <cell r="I326">
            <v>0</v>
          </cell>
          <cell r="J326">
            <v>0</v>
          </cell>
          <cell r="K326">
            <v>0</v>
          </cell>
        </row>
        <row r="327">
          <cell r="B327" t="str">
            <v>4.42</v>
          </cell>
          <cell r="I327">
            <v>0</v>
          </cell>
          <cell r="J327">
            <v>0</v>
          </cell>
          <cell r="K327">
            <v>0</v>
          </cell>
        </row>
        <row r="328">
          <cell r="B328" t="str">
            <v>4.43</v>
          </cell>
          <cell r="I328">
            <v>0</v>
          </cell>
          <cell r="J328">
            <v>0</v>
          </cell>
          <cell r="K328">
            <v>0</v>
          </cell>
        </row>
        <row r="329">
          <cell r="B329" t="str">
            <v>4.44</v>
          </cell>
          <cell r="I329">
            <v>0</v>
          </cell>
          <cell r="J329">
            <v>0</v>
          </cell>
          <cell r="K329">
            <v>0</v>
          </cell>
        </row>
        <row r="330">
          <cell r="B330" t="str">
            <v>4.45</v>
          </cell>
          <cell r="I330">
            <v>0</v>
          </cell>
          <cell r="J330">
            <v>0</v>
          </cell>
          <cell r="K330">
            <v>0</v>
          </cell>
        </row>
        <row r="331">
          <cell r="B331" t="str">
            <v>4.46</v>
          </cell>
          <cell r="I331">
            <v>0</v>
          </cell>
          <cell r="J331">
            <v>0</v>
          </cell>
          <cell r="K331">
            <v>0</v>
          </cell>
        </row>
        <row r="332">
          <cell r="B332" t="str">
            <v>4.47</v>
          </cell>
          <cell r="I332">
            <v>0</v>
          </cell>
          <cell r="J332">
            <v>0</v>
          </cell>
          <cell r="K332">
            <v>0</v>
          </cell>
        </row>
        <row r="333">
          <cell r="B333" t="str">
            <v>4.48</v>
          </cell>
          <cell r="I333">
            <v>0</v>
          </cell>
          <cell r="J333">
            <v>0</v>
          </cell>
          <cell r="K333">
            <v>0</v>
          </cell>
        </row>
        <row r="334">
          <cell r="B334" t="str">
            <v>4.49</v>
          </cell>
          <cell r="I334">
            <v>0</v>
          </cell>
          <cell r="J334">
            <v>0</v>
          </cell>
          <cell r="K334">
            <v>0</v>
          </cell>
        </row>
        <row r="335">
          <cell r="B335" t="str">
            <v>4.50</v>
          </cell>
          <cell r="I335">
            <v>0</v>
          </cell>
          <cell r="J335">
            <v>0</v>
          </cell>
          <cell r="K335">
            <v>0</v>
          </cell>
        </row>
        <row r="336">
          <cell r="B336" t="str">
            <v>4.51</v>
          </cell>
          <cell r="I336">
            <v>0</v>
          </cell>
          <cell r="J336">
            <v>0</v>
          </cell>
          <cell r="K336">
            <v>0</v>
          </cell>
        </row>
        <row r="337">
          <cell r="B337" t="str">
            <v>4.52</v>
          </cell>
          <cell r="I337">
            <v>0</v>
          </cell>
          <cell r="J337">
            <v>0</v>
          </cell>
          <cell r="K337">
            <v>0</v>
          </cell>
        </row>
        <row r="338">
          <cell r="B338" t="str">
            <v>4.53</v>
          </cell>
          <cell r="I338">
            <v>0</v>
          </cell>
          <cell r="J338">
            <v>0</v>
          </cell>
          <cell r="K338">
            <v>0</v>
          </cell>
        </row>
        <row r="339">
          <cell r="B339" t="str">
            <v>4.54</v>
          </cell>
          <cell r="I339">
            <v>0</v>
          </cell>
          <cell r="J339">
            <v>0</v>
          </cell>
          <cell r="K339">
            <v>0</v>
          </cell>
        </row>
        <row r="340">
          <cell r="B340" t="str">
            <v>4.55</v>
          </cell>
          <cell r="I340">
            <v>0</v>
          </cell>
          <cell r="J340">
            <v>0</v>
          </cell>
          <cell r="K340">
            <v>0</v>
          </cell>
        </row>
        <row r="341">
          <cell r="B341" t="str">
            <v>4.56</v>
          </cell>
          <cell r="I341">
            <v>0</v>
          </cell>
          <cell r="J341">
            <v>0</v>
          </cell>
          <cell r="K341">
            <v>0</v>
          </cell>
        </row>
        <row r="342">
          <cell r="B342" t="str">
            <v>4.57</v>
          </cell>
          <cell r="I342">
            <v>0</v>
          </cell>
          <cell r="J342">
            <v>0</v>
          </cell>
          <cell r="K342">
            <v>0</v>
          </cell>
        </row>
        <row r="343">
          <cell r="B343" t="str">
            <v>4.58</v>
          </cell>
          <cell r="I343">
            <v>0</v>
          </cell>
          <cell r="J343">
            <v>0</v>
          </cell>
          <cell r="K343">
            <v>0</v>
          </cell>
        </row>
        <row r="344">
          <cell r="B344" t="str">
            <v>4.59</v>
          </cell>
          <cell r="I344">
            <v>0</v>
          </cell>
          <cell r="J344">
            <v>0</v>
          </cell>
          <cell r="K344">
            <v>0</v>
          </cell>
        </row>
        <row r="345">
          <cell r="B345" t="str">
            <v>4.60</v>
          </cell>
          <cell r="I345">
            <v>0</v>
          </cell>
          <cell r="J345">
            <v>0</v>
          </cell>
          <cell r="K345">
            <v>0</v>
          </cell>
        </row>
        <row r="346">
          <cell r="B346" t="str">
            <v>4.61</v>
          </cell>
          <cell r="I346">
            <v>0</v>
          </cell>
          <cell r="J346">
            <v>0</v>
          </cell>
          <cell r="K346">
            <v>0</v>
          </cell>
        </row>
        <row r="347">
          <cell r="B347" t="str">
            <v>4.62</v>
          </cell>
          <cell r="I347">
            <v>0</v>
          </cell>
          <cell r="J347">
            <v>0</v>
          </cell>
          <cell r="K347">
            <v>0</v>
          </cell>
        </row>
        <row r="348">
          <cell r="B348" t="str">
            <v>4.63</v>
          </cell>
          <cell r="I348">
            <v>0</v>
          </cell>
          <cell r="J348">
            <v>0</v>
          </cell>
          <cell r="K348">
            <v>0</v>
          </cell>
        </row>
        <row r="349">
          <cell r="B349" t="str">
            <v>4.64</v>
          </cell>
          <cell r="I349">
            <v>0</v>
          </cell>
          <cell r="J349">
            <v>0</v>
          </cell>
          <cell r="K349">
            <v>0</v>
          </cell>
        </row>
        <row r="350">
          <cell r="B350" t="str">
            <v>4.65</v>
          </cell>
          <cell r="I350">
            <v>0</v>
          </cell>
          <cell r="J350">
            <v>0</v>
          </cell>
          <cell r="K350">
            <v>0</v>
          </cell>
        </row>
        <row r="351">
          <cell r="B351" t="str">
            <v>4.66</v>
          </cell>
          <cell r="I351">
            <v>0</v>
          </cell>
          <cell r="J351">
            <v>0</v>
          </cell>
          <cell r="K351">
            <v>0</v>
          </cell>
        </row>
        <row r="352">
          <cell r="B352" t="str">
            <v>4.67</v>
          </cell>
          <cell r="I352">
            <v>0</v>
          </cell>
          <cell r="J352">
            <v>0</v>
          </cell>
          <cell r="K352">
            <v>0</v>
          </cell>
        </row>
        <row r="353">
          <cell r="B353" t="str">
            <v>4.68</v>
          </cell>
          <cell r="I353">
            <v>0</v>
          </cell>
          <cell r="J353">
            <v>0</v>
          </cell>
          <cell r="K353">
            <v>0</v>
          </cell>
        </row>
        <row r="354">
          <cell r="B354" t="str">
            <v>4.69</v>
          </cell>
          <cell r="I354">
            <v>0</v>
          </cell>
          <cell r="J354">
            <v>0</v>
          </cell>
          <cell r="K354">
            <v>0</v>
          </cell>
        </row>
        <row r="355">
          <cell r="B355" t="str">
            <v>4.70</v>
          </cell>
          <cell r="I355">
            <v>0</v>
          </cell>
          <cell r="J355">
            <v>0</v>
          </cell>
          <cell r="K355">
            <v>0</v>
          </cell>
        </row>
        <row r="356">
          <cell r="B356" t="str">
            <v>4.71</v>
          </cell>
          <cell r="I356">
            <v>0</v>
          </cell>
          <cell r="J356">
            <v>0</v>
          </cell>
          <cell r="K356">
            <v>0</v>
          </cell>
        </row>
        <row r="357">
          <cell r="B357" t="str">
            <v>4.72</v>
          </cell>
          <cell r="I357">
            <v>0</v>
          </cell>
          <cell r="J357">
            <v>0</v>
          </cell>
          <cell r="K357">
            <v>0</v>
          </cell>
        </row>
        <row r="358">
          <cell r="B358" t="str">
            <v>4.73</v>
          </cell>
          <cell r="I358">
            <v>0</v>
          </cell>
          <cell r="J358">
            <v>0</v>
          </cell>
          <cell r="K358">
            <v>0</v>
          </cell>
        </row>
        <row r="359">
          <cell r="B359" t="str">
            <v>4.74</v>
          </cell>
          <cell r="I359">
            <v>0</v>
          </cell>
          <cell r="J359">
            <v>0</v>
          </cell>
          <cell r="K359">
            <v>0</v>
          </cell>
        </row>
        <row r="360">
          <cell r="B360" t="str">
            <v>4.75</v>
          </cell>
          <cell r="I360">
            <v>0</v>
          </cell>
          <cell r="J360">
            <v>0</v>
          </cell>
          <cell r="K360">
            <v>0</v>
          </cell>
        </row>
        <row r="361">
          <cell r="B361" t="str">
            <v>4.76</v>
          </cell>
          <cell r="I361">
            <v>0</v>
          </cell>
          <cell r="J361">
            <v>0</v>
          </cell>
          <cell r="K361">
            <v>0</v>
          </cell>
        </row>
        <row r="362">
          <cell r="B362" t="str">
            <v>4.77</v>
          </cell>
          <cell r="I362">
            <v>0</v>
          </cell>
          <cell r="J362">
            <v>0</v>
          </cell>
          <cell r="K362">
            <v>0</v>
          </cell>
        </row>
        <row r="363">
          <cell r="B363" t="str">
            <v>4.78</v>
          </cell>
          <cell r="I363">
            <v>0</v>
          </cell>
          <cell r="J363">
            <v>0</v>
          </cell>
          <cell r="K363">
            <v>0</v>
          </cell>
        </row>
        <row r="364">
          <cell r="B364" t="str">
            <v>4.79</v>
          </cell>
          <cell r="I364">
            <v>0</v>
          </cell>
          <cell r="J364">
            <v>0</v>
          </cell>
          <cell r="K364">
            <v>0</v>
          </cell>
        </row>
        <row r="365">
          <cell r="B365" t="str">
            <v>4.80</v>
          </cell>
          <cell r="I365">
            <v>0</v>
          </cell>
          <cell r="J365">
            <v>0</v>
          </cell>
          <cell r="K365">
            <v>0</v>
          </cell>
        </row>
        <row r="366">
          <cell r="B366" t="str">
            <v>4.81</v>
          </cell>
          <cell r="I366">
            <v>0</v>
          </cell>
          <cell r="J366">
            <v>0</v>
          </cell>
          <cell r="K366">
            <v>0</v>
          </cell>
        </row>
        <row r="367">
          <cell r="B367" t="str">
            <v>4.82</v>
          </cell>
          <cell r="I367">
            <v>0</v>
          </cell>
          <cell r="J367">
            <v>0</v>
          </cell>
          <cell r="K367">
            <v>0</v>
          </cell>
        </row>
        <row r="368">
          <cell r="B368" t="str">
            <v>4.83</v>
          </cell>
          <cell r="I368">
            <v>0</v>
          </cell>
          <cell r="J368">
            <v>0</v>
          </cell>
          <cell r="K368">
            <v>0</v>
          </cell>
        </row>
        <row r="369">
          <cell r="B369" t="str">
            <v>4.84</v>
          </cell>
          <cell r="I369">
            <v>0</v>
          </cell>
          <cell r="J369">
            <v>0</v>
          </cell>
          <cell r="K369">
            <v>0</v>
          </cell>
        </row>
        <row r="370">
          <cell r="B370" t="str">
            <v>4.85</v>
          </cell>
          <cell r="I370">
            <v>0</v>
          </cell>
          <cell r="J370">
            <v>0</v>
          </cell>
          <cell r="K370">
            <v>0</v>
          </cell>
        </row>
        <row r="371">
          <cell r="B371" t="str">
            <v>4.86</v>
          </cell>
          <cell r="I371">
            <v>0</v>
          </cell>
          <cell r="J371">
            <v>0</v>
          </cell>
          <cell r="K371">
            <v>0</v>
          </cell>
        </row>
        <row r="372">
          <cell r="B372" t="str">
            <v>4.87</v>
          </cell>
          <cell r="I372">
            <v>0</v>
          </cell>
          <cell r="J372">
            <v>0</v>
          </cell>
          <cell r="K372">
            <v>0</v>
          </cell>
        </row>
        <row r="373">
          <cell r="B373" t="str">
            <v>4.88</v>
          </cell>
          <cell r="I373">
            <v>0</v>
          </cell>
          <cell r="J373">
            <v>0</v>
          </cell>
          <cell r="K373">
            <v>0</v>
          </cell>
        </row>
        <row r="374">
          <cell r="B374" t="str">
            <v>4.89</v>
          </cell>
          <cell r="I374">
            <v>0</v>
          </cell>
          <cell r="J374">
            <v>0</v>
          </cell>
          <cell r="K374">
            <v>0</v>
          </cell>
        </row>
        <row r="375">
          <cell r="B375">
            <v>5</v>
          </cell>
          <cell r="D375" t="str">
            <v>Fundação (Exemplo)</v>
          </cell>
          <cell r="I375">
            <v>0</v>
          </cell>
          <cell r="K375">
            <v>0</v>
          </cell>
        </row>
        <row r="376">
          <cell r="B376" t="str">
            <v>5.1</v>
          </cell>
          <cell r="I376">
            <v>0</v>
          </cell>
          <cell r="J376">
            <v>0</v>
          </cell>
          <cell r="K376">
            <v>0</v>
          </cell>
        </row>
        <row r="377">
          <cell r="B377" t="str">
            <v>5.2</v>
          </cell>
          <cell r="I377">
            <v>0</v>
          </cell>
          <cell r="J377">
            <v>0</v>
          </cell>
          <cell r="K377">
            <v>0</v>
          </cell>
        </row>
        <row r="378">
          <cell r="B378" t="str">
            <v>5.3</v>
          </cell>
          <cell r="I378">
            <v>0</v>
          </cell>
          <cell r="J378">
            <v>0</v>
          </cell>
          <cell r="K378">
            <v>0</v>
          </cell>
        </row>
        <row r="379">
          <cell r="B379" t="str">
            <v>5.4</v>
          </cell>
          <cell r="I379">
            <v>0</v>
          </cell>
          <cell r="J379">
            <v>0</v>
          </cell>
          <cell r="K379">
            <v>0</v>
          </cell>
        </row>
        <row r="380">
          <cell r="B380" t="str">
            <v>5.5</v>
          </cell>
          <cell r="I380">
            <v>0</v>
          </cell>
          <cell r="J380">
            <v>0</v>
          </cell>
          <cell r="K380">
            <v>0</v>
          </cell>
        </row>
        <row r="381">
          <cell r="B381" t="str">
            <v>5.6</v>
          </cell>
          <cell r="I381">
            <v>0</v>
          </cell>
          <cell r="J381">
            <v>0</v>
          </cell>
          <cell r="K381">
            <v>0</v>
          </cell>
        </row>
        <row r="382">
          <cell r="B382" t="str">
            <v>5.7</v>
          </cell>
          <cell r="I382">
            <v>0</v>
          </cell>
          <cell r="J382">
            <v>0</v>
          </cell>
          <cell r="K382">
            <v>0</v>
          </cell>
        </row>
        <row r="383">
          <cell r="B383" t="str">
            <v>5.8</v>
          </cell>
          <cell r="I383">
            <v>0</v>
          </cell>
          <cell r="J383">
            <v>0</v>
          </cell>
          <cell r="K383">
            <v>0</v>
          </cell>
        </row>
        <row r="384">
          <cell r="B384" t="str">
            <v>5.9</v>
          </cell>
          <cell r="I384">
            <v>0</v>
          </cell>
          <cell r="J384">
            <v>0</v>
          </cell>
          <cell r="K384">
            <v>0</v>
          </cell>
        </row>
        <row r="385">
          <cell r="B385" t="str">
            <v>5.10</v>
          </cell>
          <cell r="I385">
            <v>0</v>
          </cell>
          <cell r="J385">
            <v>0</v>
          </cell>
          <cell r="K385">
            <v>0</v>
          </cell>
        </row>
        <row r="386">
          <cell r="B386" t="str">
            <v>5.11</v>
          </cell>
          <cell r="I386">
            <v>0</v>
          </cell>
          <cell r="J386">
            <v>0</v>
          </cell>
          <cell r="K386">
            <v>0</v>
          </cell>
        </row>
        <row r="387">
          <cell r="B387" t="str">
            <v>5.12</v>
          </cell>
          <cell r="I387">
            <v>0</v>
          </cell>
          <cell r="J387">
            <v>0</v>
          </cell>
          <cell r="K387">
            <v>0</v>
          </cell>
        </row>
        <row r="388">
          <cell r="B388" t="str">
            <v>5.13</v>
          </cell>
          <cell r="I388">
            <v>0</v>
          </cell>
          <cell r="J388">
            <v>0</v>
          </cell>
          <cell r="K388">
            <v>0</v>
          </cell>
        </row>
        <row r="389">
          <cell r="B389" t="str">
            <v>5.14</v>
          </cell>
          <cell r="I389">
            <v>0</v>
          </cell>
          <cell r="J389">
            <v>0</v>
          </cell>
          <cell r="K389">
            <v>0</v>
          </cell>
        </row>
        <row r="390">
          <cell r="B390" t="str">
            <v>5.15</v>
          </cell>
          <cell r="I390">
            <v>0</v>
          </cell>
          <cell r="J390">
            <v>0</v>
          </cell>
          <cell r="K390">
            <v>0</v>
          </cell>
        </row>
        <row r="391">
          <cell r="B391" t="str">
            <v>5.16</v>
          </cell>
          <cell r="I391">
            <v>0</v>
          </cell>
          <cell r="J391">
            <v>0</v>
          </cell>
          <cell r="K391">
            <v>0</v>
          </cell>
        </row>
        <row r="392">
          <cell r="B392" t="str">
            <v>5.17</v>
          </cell>
          <cell r="I392">
            <v>0</v>
          </cell>
          <cell r="J392">
            <v>0</v>
          </cell>
          <cell r="K392">
            <v>0</v>
          </cell>
        </row>
        <row r="393">
          <cell r="B393" t="str">
            <v>5.18</v>
          </cell>
          <cell r="I393">
            <v>0</v>
          </cell>
          <cell r="J393">
            <v>0</v>
          </cell>
          <cell r="K393">
            <v>0</v>
          </cell>
        </row>
        <row r="394">
          <cell r="B394" t="str">
            <v>5.19</v>
          </cell>
          <cell r="I394">
            <v>0</v>
          </cell>
          <cell r="J394">
            <v>0</v>
          </cell>
          <cell r="K394">
            <v>0</v>
          </cell>
        </row>
        <row r="395">
          <cell r="B395" t="str">
            <v>5.20</v>
          </cell>
          <cell r="I395">
            <v>0</v>
          </cell>
          <cell r="J395">
            <v>0</v>
          </cell>
          <cell r="K395">
            <v>0</v>
          </cell>
        </row>
        <row r="396">
          <cell r="B396" t="str">
            <v>5.21</v>
          </cell>
          <cell r="I396">
            <v>0</v>
          </cell>
          <cell r="J396">
            <v>0</v>
          </cell>
          <cell r="K396">
            <v>0</v>
          </cell>
        </row>
        <row r="397">
          <cell r="B397" t="str">
            <v>5.22</v>
          </cell>
          <cell r="I397">
            <v>0</v>
          </cell>
          <cell r="J397">
            <v>0</v>
          </cell>
          <cell r="K397">
            <v>0</v>
          </cell>
        </row>
        <row r="398">
          <cell r="B398" t="str">
            <v>5.23</v>
          </cell>
          <cell r="I398">
            <v>0</v>
          </cell>
          <cell r="J398">
            <v>0</v>
          </cell>
          <cell r="K398">
            <v>0</v>
          </cell>
        </row>
        <row r="399">
          <cell r="B399" t="str">
            <v>5.24</v>
          </cell>
          <cell r="I399">
            <v>0</v>
          </cell>
          <cell r="J399">
            <v>0</v>
          </cell>
          <cell r="K399">
            <v>0</v>
          </cell>
        </row>
        <row r="400">
          <cell r="B400" t="str">
            <v>5.25</v>
          </cell>
          <cell r="I400">
            <v>0</v>
          </cell>
          <cell r="J400">
            <v>0</v>
          </cell>
          <cell r="K400">
            <v>0</v>
          </cell>
        </row>
        <row r="401">
          <cell r="B401" t="str">
            <v>5.26</v>
          </cell>
          <cell r="I401">
            <v>0</v>
          </cell>
          <cell r="J401">
            <v>0</v>
          </cell>
          <cell r="K401">
            <v>0</v>
          </cell>
        </row>
        <row r="402">
          <cell r="B402" t="str">
            <v>5.27</v>
          </cell>
          <cell r="I402">
            <v>0</v>
          </cell>
          <cell r="J402">
            <v>0</v>
          </cell>
          <cell r="K402">
            <v>0</v>
          </cell>
        </row>
        <row r="403">
          <cell r="B403" t="str">
            <v>5.28</v>
          </cell>
          <cell r="I403">
            <v>0</v>
          </cell>
          <cell r="J403">
            <v>0</v>
          </cell>
          <cell r="K403">
            <v>0</v>
          </cell>
        </row>
        <row r="404">
          <cell r="B404" t="str">
            <v>5.29</v>
          </cell>
          <cell r="I404">
            <v>0</v>
          </cell>
          <cell r="J404">
            <v>0</v>
          </cell>
          <cell r="K404">
            <v>0</v>
          </cell>
        </row>
        <row r="405">
          <cell r="B405" t="str">
            <v>5.30</v>
          </cell>
          <cell r="I405">
            <v>0</v>
          </cell>
          <cell r="J405">
            <v>0</v>
          </cell>
          <cell r="K405">
            <v>0</v>
          </cell>
        </row>
        <row r="406">
          <cell r="B406" t="str">
            <v>5.31</v>
          </cell>
          <cell r="I406">
            <v>0</v>
          </cell>
          <cell r="J406">
            <v>0</v>
          </cell>
          <cell r="K406">
            <v>0</v>
          </cell>
        </row>
        <row r="407">
          <cell r="B407" t="str">
            <v>5.32</v>
          </cell>
          <cell r="I407">
            <v>0</v>
          </cell>
          <cell r="J407">
            <v>0</v>
          </cell>
          <cell r="K407">
            <v>0</v>
          </cell>
        </row>
        <row r="408">
          <cell r="B408" t="str">
            <v>5.33</v>
          </cell>
          <cell r="I408">
            <v>0</v>
          </cell>
          <cell r="J408">
            <v>0</v>
          </cell>
          <cell r="K408">
            <v>0</v>
          </cell>
        </row>
        <row r="409">
          <cell r="B409" t="str">
            <v>5.34</v>
          </cell>
          <cell r="I409">
            <v>0</v>
          </cell>
          <cell r="J409">
            <v>0</v>
          </cell>
          <cell r="K409">
            <v>0</v>
          </cell>
        </row>
        <row r="410">
          <cell r="B410" t="str">
            <v>5.35</v>
          </cell>
          <cell r="I410">
            <v>0</v>
          </cell>
          <cell r="J410">
            <v>0</v>
          </cell>
          <cell r="K410">
            <v>0</v>
          </cell>
        </row>
        <row r="411">
          <cell r="B411" t="str">
            <v>5.36</v>
          </cell>
          <cell r="I411">
            <v>0</v>
          </cell>
          <cell r="J411">
            <v>0</v>
          </cell>
          <cell r="K411">
            <v>0</v>
          </cell>
        </row>
        <row r="412">
          <cell r="B412" t="str">
            <v>5.37</v>
          </cell>
          <cell r="I412">
            <v>0</v>
          </cell>
          <cell r="J412">
            <v>0</v>
          </cell>
          <cell r="K412">
            <v>0</v>
          </cell>
        </row>
        <row r="413">
          <cell r="B413" t="str">
            <v>5.38</v>
          </cell>
          <cell r="I413">
            <v>0</v>
          </cell>
          <cell r="J413">
            <v>0</v>
          </cell>
          <cell r="K413">
            <v>0</v>
          </cell>
        </row>
        <row r="414">
          <cell r="B414" t="str">
            <v>5.39</v>
          </cell>
          <cell r="I414">
            <v>0</v>
          </cell>
          <cell r="J414">
            <v>0</v>
          </cell>
          <cell r="K414">
            <v>0</v>
          </cell>
        </row>
        <row r="415">
          <cell r="B415" t="str">
            <v>5.40</v>
          </cell>
          <cell r="I415">
            <v>0</v>
          </cell>
          <cell r="J415">
            <v>0</v>
          </cell>
          <cell r="K415">
            <v>0</v>
          </cell>
        </row>
        <row r="416">
          <cell r="B416" t="str">
            <v>5.41</v>
          </cell>
          <cell r="I416">
            <v>0</v>
          </cell>
          <cell r="J416">
            <v>0</v>
          </cell>
          <cell r="K416">
            <v>0</v>
          </cell>
        </row>
        <row r="417">
          <cell r="B417" t="str">
            <v>5.42</v>
          </cell>
          <cell r="I417">
            <v>0</v>
          </cell>
          <cell r="J417">
            <v>0</v>
          </cell>
          <cell r="K417">
            <v>0</v>
          </cell>
        </row>
        <row r="418">
          <cell r="B418" t="str">
            <v>5.43</v>
          </cell>
          <cell r="I418">
            <v>0</v>
          </cell>
          <cell r="J418">
            <v>0</v>
          </cell>
          <cell r="K418">
            <v>0</v>
          </cell>
        </row>
        <row r="419">
          <cell r="B419" t="str">
            <v>5.44</v>
          </cell>
          <cell r="I419">
            <v>0</v>
          </cell>
          <cell r="J419">
            <v>0</v>
          </cell>
          <cell r="K419">
            <v>0</v>
          </cell>
        </row>
        <row r="420">
          <cell r="B420" t="str">
            <v>5.45</v>
          </cell>
          <cell r="I420">
            <v>0</v>
          </cell>
          <cell r="J420">
            <v>0</v>
          </cell>
          <cell r="K420">
            <v>0</v>
          </cell>
        </row>
        <row r="421">
          <cell r="B421" t="str">
            <v>5.46</v>
          </cell>
          <cell r="I421">
            <v>0</v>
          </cell>
          <cell r="J421">
            <v>0</v>
          </cell>
          <cell r="K421">
            <v>0</v>
          </cell>
        </row>
        <row r="422">
          <cell r="B422" t="str">
            <v>5.47</v>
          </cell>
          <cell r="I422">
            <v>0</v>
          </cell>
          <cell r="J422">
            <v>0</v>
          </cell>
          <cell r="K422">
            <v>0</v>
          </cell>
        </row>
        <row r="423">
          <cell r="B423" t="str">
            <v>5.48</v>
          </cell>
          <cell r="I423">
            <v>0</v>
          </cell>
          <cell r="J423">
            <v>0</v>
          </cell>
          <cell r="K423">
            <v>0</v>
          </cell>
        </row>
        <row r="424">
          <cell r="B424" t="str">
            <v>5.49</v>
          </cell>
          <cell r="I424">
            <v>0</v>
          </cell>
          <cell r="J424">
            <v>0</v>
          </cell>
          <cell r="K424">
            <v>0</v>
          </cell>
        </row>
        <row r="425">
          <cell r="B425" t="str">
            <v>5.50</v>
          </cell>
          <cell r="I425">
            <v>0</v>
          </cell>
          <cell r="J425">
            <v>0</v>
          </cell>
          <cell r="K425">
            <v>0</v>
          </cell>
        </row>
        <row r="426">
          <cell r="B426" t="str">
            <v>5.51</v>
          </cell>
          <cell r="I426">
            <v>0</v>
          </cell>
          <cell r="J426">
            <v>0</v>
          </cell>
          <cell r="K426">
            <v>0</v>
          </cell>
        </row>
        <row r="427">
          <cell r="B427" t="str">
            <v>5.52</v>
          </cell>
          <cell r="I427">
            <v>0</v>
          </cell>
          <cell r="J427">
            <v>0</v>
          </cell>
          <cell r="K427">
            <v>0</v>
          </cell>
        </row>
        <row r="428">
          <cell r="B428" t="str">
            <v>5.53</v>
          </cell>
          <cell r="I428">
            <v>0</v>
          </cell>
          <cell r="J428">
            <v>0</v>
          </cell>
          <cell r="K428">
            <v>0</v>
          </cell>
        </row>
        <row r="429">
          <cell r="B429" t="str">
            <v>5.54</v>
          </cell>
          <cell r="I429">
            <v>0</v>
          </cell>
          <cell r="J429">
            <v>0</v>
          </cell>
          <cell r="K429">
            <v>0</v>
          </cell>
        </row>
        <row r="430">
          <cell r="B430" t="str">
            <v>5.55</v>
          </cell>
          <cell r="I430">
            <v>0</v>
          </cell>
          <cell r="J430">
            <v>0</v>
          </cell>
          <cell r="K430">
            <v>0</v>
          </cell>
        </row>
        <row r="431">
          <cell r="B431" t="str">
            <v>5.56</v>
          </cell>
          <cell r="I431">
            <v>0</v>
          </cell>
          <cell r="J431">
            <v>0</v>
          </cell>
          <cell r="K431">
            <v>0</v>
          </cell>
        </row>
        <row r="432">
          <cell r="B432" t="str">
            <v>5.57</v>
          </cell>
          <cell r="I432">
            <v>0</v>
          </cell>
          <cell r="J432">
            <v>0</v>
          </cell>
          <cell r="K432">
            <v>0</v>
          </cell>
        </row>
        <row r="433">
          <cell r="B433" t="str">
            <v>5.58</v>
          </cell>
          <cell r="I433">
            <v>0</v>
          </cell>
          <cell r="J433">
            <v>0</v>
          </cell>
          <cell r="K433">
            <v>0</v>
          </cell>
        </row>
        <row r="434">
          <cell r="B434" t="str">
            <v>5.59</v>
          </cell>
          <cell r="I434">
            <v>0</v>
          </cell>
          <cell r="J434">
            <v>0</v>
          </cell>
          <cell r="K434">
            <v>0</v>
          </cell>
        </row>
        <row r="435">
          <cell r="B435" t="str">
            <v>5.60</v>
          </cell>
          <cell r="I435">
            <v>0</v>
          </cell>
          <cell r="J435">
            <v>0</v>
          </cell>
          <cell r="K435">
            <v>0</v>
          </cell>
        </row>
        <row r="436">
          <cell r="B436" t="str">
            <v>5.61</v>
          </cell>
          <cell r="I436">
            <v>0</v>
          </cell>
          <cell r="J436">
            <v>0</v>
          </cell>
          <cell r="K436">
            <v>0</v>
          </cell>
        </row>
        <row r="437">
          <cell r="B437" t="str">
            <v>5.62</v>
          </cell>
          <cell r="I437">
            <v>0</v>
          </cell>
          <cell r="J437">
            <v>0</v>
          </cell>
          <cell r="K437">
            <v>0</v>
          </cell>
        </row>
        <row r="438">
          <cell r="B438" t="str">
            <v>5.63</v>
          </cell>
          <cell r="I438">
            <v>0</v>
          </cell>
          <cell r="J438">
            <v>0</v>
          </cell>
          <cell r="K438">
            <v>0</v>
          </cell>
        </row>
        <row r="439">
          <cell r="B439" t="str">
            <v>5.64</v>
          </cell>
          <cell r="I439">
            <v>0</v>
          </cell>
          <cell r="J439">
            <v>0</v>
          </cell>
          <cell r="K439">
            <v>0</v>
          </cell>
        </row>
        <row r="440">
          <cell r="B440" t="str">
            <v>5.65</v>
          </cell>
          <cell r="I440">
            <v>0</v>
          </cell>
          <cell r="J440">
            <v>0</v>
          </cell>
          <cell r="K440">
            <v>0</v>
          </cell>
        </row>
        <row r="441">
          <cell r="B441" t="str">
            <v>5.66</v>
          </cell>
          <cell r="I441">
            <v>0</v>
          </cell>
          <cell r="J441">
            <v>0</v>
          </cell>
          <cell r="K441">
            <v>0</v>
          </cell>
        </row>
        <row r="442">
          <cell r="B442" t="str">
            <v>5.67</v>
          </cell>
          <cell r="I442">
            <v>0</v>
          </cell>
          <cell r="J442">
            <v>0</v>
          </cell>
          <cell r="K442">
            <v>0</v>
          </cell>
        </row>
        <row r="443">
          <cell r="B443" t="str">
            <v>5.68</v>
          </cell>
          <cell r="I443">
            <v>0</v>
          </cell>
          <cell r="J443">
            <v>0</v>
          </cell>
          <cell r="K443">
            <v>0</v>
          </cell>
        </row>
        <row r="444">
          <cell r="B444" t="str">
            <v>5.69</v>
          </cell>
          <cell r="I444">
            <v>0</v>
          </cell>
          <cell r="J444">
            <v>0</v>
          </cell>
          <cell r="K444">
            <v>0</v>
          </cell>
        </row>
        <row r="445">
          <cell r="B445" t="str">
            <v>5.70</v>
          </cell>
          <cell r="I445">
            <v>0</v>
          </cell>
          <cell r="J445">
            <v>0</v>
          </cell>
          <cell r="K445">
            <v>0</v>
          </cell>
        </row>
        <row r="446">
          <cell r="B446" t="str">
            <v>5.71</v>
          </cell>
          <cell r="I446">
            <v>0</v>
          </cell>
          <cell r="J446">
            <v>0</v>
          </cell>
          <cell r="K446">
            <v>0</v>
          </cell>
        </row>
        <row r="447">
          <cell r="B447" t="str">
            <v>5.72</v>
          </cell>
          <cell r="I447">
            <v>0</v>
          </cell>
          <cell r="J447">
            <v>0</v>
          </cell>
          <cell r="K447">
            <v>0</v>
          </cell>
        </row>
        <row r="448">
          <cell r="B448" t="str">
            <v>5.73</v>
          </cell>
          <cell r="I448">
            <v>0</v>
          </cell>
          <cell r="J448">
            <v>0</v>
          </cell>
          <cell r="K448">
            <v>0</v>
          </cell>
        </row>
        <row r="449">
          <cell r="B449" t="str">
            <v>5.74</v>
          </cell>
          <cell r="I449">
            <v>0</v>
          </cell>
          <cell r="J449">
            <v>0</v>
          </cell>
          <cell r="K449">
            <v>0</v>
          </cell>
        </row>
        <row r="450">
          <cell r="B450" t="str">
            <v>5.75</v>
          </cell>
          <cell r="I450">
            <v>0</v>
          </cell>
          <cell r="J450">
            <v>0</v>
          </cell>
          <cell r="K450">
            <v>0</v>
          </cell>
        </row>
        <row r="451">
          <cell r="B451" t="str">
            <v>5.76</v>
          </cell>
          <cell r="I451">
            <v>0</v>
          </cell>
          <cell r="J451">
            <v>0</v>
          </cell>
          <cell r="K451">
            <v>0</v>
          </cell>
        </row>
        <row r="452">
          <cell r="B452" t="str">
            <v>5.77</v>
          </cell>
          <cell r="I452">
            <v>0</v>
          </cell>
          <cell r="J452">
            <v>0</v>
          </cell>
          <cell r="K452">
            <v>0</v>
          </cell>
        </row>
        <row r="453">
          <cell r="B453" t="str">
            <v>5.78</v>
          </cell>
          <cell r="I453">
            <v>0</v>
          </cell>
          <cell r="J453">
            <v>0</v>
          </cell>
          <cell r="K453">
            <v>0</v>
          </cell>
        </row>
        <row r="454">
          <cell r="B454" t="str">
            <v>5.79</v>
          </cell>
          <cell r="I454">
            <v>0</v>
          </cell>
          <cell r="J454">
            <v>0</v>
          </cell>
          <cell r="K454">
            <v>0</v>
          </cell>
        </row>
        <row r="455">
          <cell r="B455" t="str">
            <v>5.80</v>
          </cell>
          <cell r="I455">
            <v>0</v>
          </cell>
          <cell r="J455">
            <v>0</v>
          </cell>
          <cell r="K455">
            <v>0</v>
          </cell>
        </row>
        <row r="456">
          <cell r="B456" t="str">
            <v>5.81</v>
          </cell>
          <cell r="I456">
            <v>0</v>
          </cell>
          <cell r="J456">
            <v>0</v>
          </cell>
          <cell r="K456">
            <v>0</v>
          </cell>
        </row>
        <row r="457">
          <cell r="B457" t="str">
            <v>5.82</v>
          </cell>
          <cell r="I457">
            <v>0</v>
          </cell>
          <cell r="J457">
            <v>0</v>
          </cell>
          <cell r="K457">
            <v>0</v>
          </cell>
        </row>
        <row r="458">
          <cell r="B458" t="str">
            <v>5.83</v>
          </cell>
          <cell r="I458">
            <v>0</v>
          </cell>
          <cell r="J458">
            <v>0</v>
          </cell>
          <cell r="K458">
            <v>0</v>
          </cell>
        </row>
        <row r="459">
          <cell r="B459" t="str">
            <v>5.84</v>
          </cell>
          <cell r="I459">
            <v>0</v>
          </cell>
          <cell r="J459">
            <v>0</v>
          </cell>
          <cell r="K459">
            <v>0</v>
          </cell>
        </row>
        <row r="460">
          <cell r="B460" t="str">
            <v>5.85</v>
          </cell>
          <cell r="I460">
            <v>0</v>
          </cell>
          <cell r="J460">
            <v>0</v>
          </cell>
          <cell r="K460">
            <v>0</v>
          </cell>
        </row>
        <row r="461">
          <cell r="B461" t="str">
            <v>5.86</v>
          </cell>
          <cell r="I461">
            <v>0</v>
          </cell>
          <cell r="J461">
            <v>0</v>
          </cell>
          <cell r="K461">
            <v>0</v>
          </cell>
        </row>
        <row r="462">
          <cell r="B462" t="str">
            <v>5.87</v>
          </cell>
          <cell r="I462">
            <v>0</v>
          </cell>
          <cell r="J462">
            <v>0</v>
          </cell>
          <cell r="K462">
            <v>0</v>
          </cell>
        </row>
        <row r="463">
          <cell r="B463" t="str">
            <v>5.88</v>
          </cell>
          <cell r="I463">
            <v>0</v>
          </cell>
          <cell r="J463">
            <v>0</v>
          </cell>
          <cell r="K463">
            <v>0</v>
          </cell>
        </row>
        <row r="464">
          <cell r="B464" t="str">
            <v>5.89</v>
          </cell>
          <cell r="I464">
            <v>0</v>
          </cell>
          <cell r="J464">
            <v>0</v>
          </cell>
          <cell r="K464">
            <v>0</v>
          </cell>
        </row>
        <row r="465">
          <cell r="B465">
            <v>6</v>
          </cell>
          <cell r="D465" t="str">
            <v>Contenção (Exemplo)</v>
          </cell>
          <cell r="I465">
            <v>0</v>
          </cell>
          <cell r="K465">
            <v>0</v>
          </cell>
        </row>
        <row r="466">
          <cell r="B466" t="str">
            <v>6.1</v>
          </cell>
          <cell r="I466">
            <v>0</v>
          </cell>
          <cell r="J466">
            <v>0</v>
          </cell>
          <cell r="K466">
            <v>0</v>
          </cell>
        </row>
        <row r="467">
          <cell r="B467" t="str">
            <v>6.2</v>
          </cell>
          <cell r="I467">
            <v>0</v>
          </cell>
          <cell r="J467">
            <v>0</v>
          </cell>
          <cell r="K467">
            <v>0</v>
          </cell>
        </row>
        <row r="468">
          <cell r="B468" t="str">
            <v>6.3</v>
          </cell>
          <cell r="I468">
            <v>0</v>
          </cell>
          <cell r="J468">
            <v>0</v>
          </cell>
          <cell r="K468">
            <v>0</v>
          </cell>
        </row>
        <row r="469">
          <cell r="B469" t="str">
            <v>6.4</v>
          </cell>
          <cell r="I469">
            <v>0</v>
          </cell>
          <cell r="J469">
            <v>0</v>
          </cell>
          <cell r="K469">
            <v>0</v>
          </cell>
        </row>
        <row r="470">
          <cell r="B470" t="str">
            <v>6.5</v>
          </cell>
          <cell r="I470">
            <v>0</v>
          </cell>
          <cell r="J470">
            <v>0</v>
          </cell>
          <cell r="K470">
            <v>0</v>
          </cell>
        </row>
        <row r="471">
          <cell r="B471" t="str">
            <v>6.6</v>
          </cell>
          <cell r="I471">
            <v>0</v>
          </cell>
          <cell r="J471">
            <v>0</v>
          </cell>
          <cell r="K471">
            <v>0</v>
          </cell>
        </row>
        <row r="472">
          <cell r="B472" t="str">
            <v>6.7</v>
          </cell>
          <cell r="I472">
            <v>0</v>
          </cell>
          <cell r="J472">
            <v>0</v>
          </cell>
          <cell r="K472">
            <v>0</v>
          </cell>
        </row>
        <row r="473">
          <cell r="B473" t="str">
            <v>6.8</v>
          </cell>
          <cell r="I473">
            <v>0</v>
          </cell>
          <cell r="J473">
            <v>0</v>
          </cell>
          <cell r="K473">
            <v>0</v>
          </cell>
        </row>
        <row r="474">
          <cell r="B474" t="str">
            <v>6.9</v>
          </cell>
          <cell r="I474">
            <v>0</v>
          </cell>
          <cell r="J474">
            <v>0</v>
          </cell>
          <cell r="K474">
            <v>0</v>
          </cell>
        </row>
        <row r="475">
          <cell r="B475" t="str">
            <v>6.10</v>
          </cell>
          <cell r="I475">
            <v>0</v>
          </cell>
          <cell r="J475">
            <v>0</v>
          </cell>
          <cell r="K475">
            <v>0</v>
          </cell>
        </row>
        <row r="476">
          <cell r="B476" t="str">
            <v>6.11</v>
          </cell>
          <cell r="I476">
            <v>0</v>
          </cell>
          <cell r="J476">
            <v>0</v>
          </cell>
          <cell r="K476">
            <v>0</v>
          </cell>
        </row>
        <row r="477">
          <cell r="B477" t="str">
            <v>6.12</v>
          </cell>
          <cell r="I477">
            <v>0</v>
          </cell>
          <cell r="J477">
            <v>0</v>
          </cell>
          <cell r="K477">
            <v>0</v>
          </cell>
        </row>
        <row r="478">
          <cell r="B478" t="str">
            <v>6.13</v>
          </cell>
          <cell r="I478">
            <v>0</v>
          </cell>
          <cell r="J478">
            <v>0</v>
          </cell>
          <cell r="K478">
            <v>0</v>
          </cell>
        </row>
        <row r="479">
          <cell r="B479" t="str">
            <v>6.14</v>
          </cell>
          <cell r="I479">
            <v>0</v>
          </cell>
          <cell r="J479">
            <v>0</v>
          </cell>
          <cell r="K479">
            <v>0</v>
          </cell>
        </row>
        <row r="480">
          <cell r="B480" t="str">
            <v>6.15</v>
          </cell>
          <cell r="I480">
            <v>0</v>
          </cell>
          <cell r="J480">
            <v>0</v>
          </cell>
          <cell r="K480">
            <v>0</v>
          </cell>
        </row>
        <row r="481">
          <cell r="B481" t="str">
            <v>6.16</v>
          </cell>
          <cell r="I481">
            <v>0</v>
          </cell>
          <cell r="J481">
            <v>0</v>
          </cell>
          <cell r="K481">
            <v>0</v>
          </cell>
        </row>
        <row r="482">
          <cell r="B482" t="str">
            <v>6.17</v>
          </cell>
          <cell r="I482">
            <v>0</v>
          </cell>
          <cell r="J482">
            <v>0</v>
          </cell>
          <cell r="K482">
            <v>0</v>
          </cell>
        </row>
        <row r="483">
          <cell r="B483" t="str">
            <v>6.18</v>
          </cell>
          <cell r="I483">
            <v>0</v>
          </cell>
          <cell r="J483">
            <v>0</v>
          </cell>
          <cell r="K483">
            <v>0</v>
          </cell>
        </row>
        <row r="484">
          <cell r="B484" t="str">
            <v>6.19</v>
          </cell>
          <cell r="I484">
            <v>0</v>
          </cell>
          <cell r="J484">
            <v>0</v>
          </cell>
          <cell r="K484">
            <v>0</v>
          </cell>
        </row>
        <row r="485">
          <cell r="B485" t="str">
            <v>6.20</v>
          </cell>
          <cell r="I485">
            <v>0</v>
          </cell>
          <cell r="J485">
            <v>0</v>
          </cell>
          <cell r="K485">
            <v>0</v>
          </cell>
        </row>
        <row r="486">
          <cell r="B486" t="str">
            <v>6.21</v>
          </cell>
          <cell r="I486">
            <v>0</v>
          </cell>
          <cell r="J486">
            <v>0</v>
          </cell>
          <cell r="K486">
            <v>0</v>
          </cell>
        </row>
        <row r="487">
          <cell r="B487" t="str">
            <v>6.22</v>
          </cell>
          <cell r="I487">
            <v>0</v>
          </cell>
          <cell r="J487">
            <v>0</v>
          </cell>
          <cell r="K487">
            <v>0</v>
          </cell>
        </row>
        <row r="488">
          <cell r="B488" t="str">
            <v>6.23</v>
          </cell>
          <cell r="I488">
            <v>0</v>
          </cell>
          <cell r="J488">
            <v>0</v>
          </cell>
          <cell r="K488">
            <v>0</v>
          </cell>
        </row>
        <row r="489">
          <cell r="B489" t="str">
            <v>6.24</v>
          </cell>
          <cell r="I489">
            <v>0</v>
          </cell>
          <cell r="J489">
            <v>0</v>
          </cell>
          <cell r="K489">
            <v>0</v>
          </cell>
        </row>
        <row r="490">
          <cell r="B490" t="str">
            <v>6.25</v>
          </cell>
          <cell r="I490">
            <v>0</v>
          </cell>
          <cell r="J490">
            <v>0</v>
          </cell>
          <cell r="K490">
            <v>0</v>
          </cell>
        </row>
        <row r="491">
          <cell r="B491" t="str">
            <v>6.26</v>
          </cell>
          <cell r="I491">
            <v>0</v>
          </cell>
          <cell r="J491">
            <v>0</v>
          </cell>
          <cell r="K491">
            <v>0</v>
          </cell>
        </row>
        <row r="492">
          <cell r="B492" t="str">
            <v>6.27</v>
          </cell>
          <cell r="I492">
            <v>0</v>
          </cell>
          <cell r="J492">
            <v>0</v>
          </cell>
          <cell r="K492">
            <v>0</v>
          </cell>
        </row>
        <row r="493">
          <cell r="B493" t="str">
            <v>6.28</v>
          </cell>
          <cell r="I493">
            <v>0</v>
          </cell>
          <cell r="J493">
            <v>0</v>
          </cell>
          <cell r="K493">
            <v>0</v>
          </cell>
        </row>
        <row r="494">
          <cell r="B494" t="str">
            <v>6.29</v>
          </cell>
          <cell r="I494">
            <v>0</v>
          </cell>
          <cell r="J494">
            <v>0</v>
          </cell>
          <cell r="K494">
            <v>0</v>
          </cell>
        </row>
        <row r="495">
          <cell r="B495" t="str">
            <v>6.30</v>
          </cell>
          <cell r="I495">
            <v>0</v>
          </cell>
          <cell r="J495">
            <v>0</v>
          </cell>
          <cell r="K495">
            <v>0</v>
          </cell>
        </row>
        <row r="496">
          <cell r="B496" t="str">
            <v>6.31</v>
          </cell>
          <cell r="I496">
            <v>0</v>
          </cell>
          <cell r="J496">
            <v>0</v>
          </cell>
          <cell r="K496">
            <v>0</v>
          </cell>
        </row>
        <row r="497">
          <cell r="B497" t="str">
            <v>6.32</v>
          </cell>
          <cell r="I497">
            <v>0</v>
          </cell>
          <cell r="J497">
            <v>0</v>
          </cell>
          <cell r="K497">
            <v>0</v>
          </cell>
        </row>
        <row r="498">
          <cell r="B498" t="str">
            <v>6.33</v>
          </cell>
          <cell r="I498">
            <v>0</v>
          </cell>
          <cell r="J498">
            <v>0</v>
          </cell>
          <cell r="K498">
            <v>0</v>
          </cell>
        </row>
        <row r="499">
          <cell r="B499" t="str">
            <v>6.34</v>
          </cell>
          <cell r="I499">
            <v>0</v>
          </cell>
          <cell r="J499">
            <v>0</v>
          </cell>
          <cell r="K499">
            <v>0</v>
          </cell>
        </row>
        <row r="500">
          <cell r="B500" t="str">
            <v>6.35</v>
          </cell>
          <cell r="I500">
            <v>0</v>
          </cell>
          <cell r="J500">
            <v>0</v>
          </cell>
          <cell r="K500">
            <v>0</v>
          </cell>
        </row>
        <row r="501">
          <cell r="B501" t="str">
            <v>6.36</v>
          </cell>
          <cell r="I501">
            <v>0</v>
          </cell>
          <cell r="J501">
            <v>0</v>
          </cell>
          <cell r="K501">
            <v>0</v>
          </cell>
        </row>
        <row r="502">
          <cell r="B502" t="str">
            <v>6.37</v>
          </cell>
          <cell r="I502">
            <v>0</v>
          </cell>
          <cell r="J502">
            <v>0</v>
          </cell>
          <cell r="K502">
            <v>0</v>
          </cell>
        </row>
        <row r="503">
          <cell r="B503" t="str">
            <v>6.38</v>
          </cell>
          <cell r="I503">
            <v>0</v>
          </cell>
          <cell r="J503">
            <v>0</v>
          </cell>
          <cell r="K503">
            <v>0</v>
          </cell>
        </row>
        <row r="504">
          <cell r="B504" t="str">
            <v>6.39</v>
          </cell>
          <cell r="I504">
            <v>0</v>
          </cell>
          <cell r="J504">
            <v>0</v>
          </cell>
          <cell r="K504">
            <v>0</v>
          </cell>
        </row>
        <row r="505">
          <cell r="B505" t="str">
            <v>6.40</v>
          </cell>
          <cell r="I505">
            <v>0</v>
          </cell>
          <cell r="J505">
            <v>0</v>
          </cell>
          <cell r="K505">
            <v>0</v>
          </cell>
        </row>
        <row r="506">
          <cell r="B506" t="str">
            <v>6.41</v>
          </cell>
          <cell r="I506">
            <v>0</v>
          </cell>
          <cell r="J506">
            <v>0</v>
          </cell>
          <cell r="K506">
            <v>0</v>
          </cell>
        </row>
        <row r="507">
          <cell r="B507" t="str">
            <v>6.42</v>
          </cell>
          <cell r="I507">
            <v>0</v>
          </cell>
          <cell r="J507">
            <v>0</v>
          </cell>
          <cell r="K507">
            <v>0</v>
          </cell>
        </row>
        <row r="508">
          <cell r="B508" t="str">
            <v>6.43</v>
          </cell>
          <cell r="I508">
            <v>0</v>
          </cell>
          <cell r="J508">
            <v>0</v>
          </cell>
          <cell r="K508">
            <v>0</v>
          </cell>
        </row>
        <row r="509">
          <cell r="B509" t="str">
            <v>6.44</v>
          </cell>
          <cell r="I509">
            <v>0</v>
          </cell>
          <cell r="J509">
            <v>0</v>
          </cell>
          <cell r="K509">
            <v>0</v>
          </cell>
        </row>
        <row r="510">
          <cell r="B510" t="str">
            <v>6.45</v>
          </cell>
          <cell r="I510">
            <v>0</v>
          </cell>
          <cell r="J510">
            <v>0</v>
          </cell>
          <cell r="K510">
            <v>0</v>
          </cell>
        </row>
        <row r="511">
          <cell r="B511" t="str">
            <v>6.46</v>
          </cell>
          <cell r="I511">
            <v>0</v>
          </cell>
          <cell r="J511">
            <v>0</v>
          </cell>
          <cell r="K511">
            <v>0</v>
          </cell>
        </row>
        <row r="512">
          <cell r="B512" t="str">
            <v>6.47</v>
          </cell>
          <cell r="I512">
            <v>0</v>
          </cell>
          <cell r="J512">
            <v>0</v>
          </cell>
          <cell r="K512">
            <v>0</v>
          </cell>
        </row>
        <row r="513">
          <cell r="B513" t="str">
            <v>6.48</v>
          </cell>
          <cell r="I513">
            <v>0</v>
          </cell>
          <cell r="J513">
            <v>0</v>
          </cell>
          <cell r="K513">
            <v>0</v>
          </cell>
        </row>
        <row r="514">
          <cell r="B514" t="str">
            <v>6.49</v>
          </cell>
          <cell r="I514">
            <v>0</v>
          </cell>
          <cell r="J514">
            <v>0</v>
          </cell>
          <cell r="K514">
            <v>0</v>
          </cell>
        </row>
        <row r="515">
          <cell r="B515" t="str">
            <v>6.50</v>
          </cell>
          <cell r="I515">
            <v>0</v>
          </cell>
          <cell r="J515">
            <v>0</v>
          </cell>
          <cell r="K515">
            <v>0</v>
          </cell>
        </row>
        <row r="516">
          <cell r="B516" t="str">
            <v>6.51</v>
          </cell>
          <cell r="I516">
            <v>0</v>
          </cell>
          <cell r="J516">
            <v>0</v>
          </cell>
          <cell r="K516">
            <v>0</v>
          </cell>
        </row>
        <row r="517">
          <cell r="B517" t="str">
            <v>6.52</v>
          </cell>
          <cell r="I517">
            <v>0</v>
          </cell>
          <cell r="J517">
            <v>0</v>
          </cell>
          <cell r="K517">
            <v>0</v>
          </cell>
        </row>
        <row r="518">
          <cell r="B518" t="str">
            <v>6.53</v>
          </cell>
          <cell r="I518">
            <v>0</v>
          </cell>
          <cell r="J518">
            <v>0</v>
          </cell>
          <cell r="K518">
            <v>0</v>
          </cell>
        </row>
        <row r="519">
          <cell r="B519" t="str">
            <v>6.54</v>
          </cell>
          <cell r="I519">
            <v>0</v>
          </cell>
          <cell r="J519">
            <v>0</v>
          </cell>
          <cell r="K519">
            <v>0</v>
          </cell>
        </row>
        <row r="520">
          <cell r="B520" t="str">
            <v>6.55</v>
          </cell>
          <cell r="I520">
            <v>0</v>
          </cell>
          <cell r="J520">
            <v>0</v>
          </cell>
          <cell r="K520">
            <v>0</v>
          </cell>
        </row>
        <row r="521">
          <cell r="B521" t="str">
            <v>6.56</v>
          </cell>
          <cell r="I521">
            <v>0</v>
          </cell>
          <cell r="J521">
            <v>0</v>
          </cell>
          <cell r="K521">
            <v>0</v>
          </cell>
        </row>
        <row r="522">
          <cell r="B522" t="str">
            <v>6.57</v>
          </cell>
          <cell r="I522">
            <v>0</v>
          </cell>
          <cell r="J522">
            <v>0</v>
          </cell>
          <cell r="K522">
            <v>0</v>
          </cell>
        </row>
        <row r="523">
          <cell r="B523" t="str">
            <v>6.58</v>
          </cell>
          <cell r="I523">
            <v>0</v>
          </cell>
          <cell r="J523">
            <v>0</v>
          </cell>
          <cell r="K523">
            <v>0</v>
          </cell>
        </row>
        <row r="524">
          <cell r="B524" t="str">
            <v>6.59</v>
          </cell>
          <cell r="I524">
            <v>0</v>
          </cell>
          <cell r="J524">
            <v>0</v>
          </cell>
          <cell r="K524">
            <v>0</v>
          </cell>
        </row>
        <row r="525">
          <cell r="B525" t="str">
            <v>6.60</v>
          </cell>
          <cell r="I525">
            <v>0</v>
          </cell>
          <cell r="J525">
            <v>0</v>
          </cell>
          <cell r="K525">
            <v>0</v>
          </cell>
        </row>
        <row r="526">
          <cell r="B526" t="str">
            <v>6.61</v>
          </cell>
          <cell r="I526">
            <v>0</v>
          </cell>
          <cell r="J526">
            <v>0</v>
          </cell>
          <cell r="K526">
            <v>0</v>
          </cell>
        </row>
        <row r="527">
          <cell r="B527" t="str">
            <v>6.62</v>
          </cell>
          <cell r="I527">
            <v>0</v>
          </cell>
          <cell r="J527">
            <v>0</v>
          </cell>
          <cell r="K527">
            <v>0</v>
          </cell>
        </row>
        <row r="528">
          <cell r="B528" t="str">
            <v>6.63</v>
          </cell>
          <cell r="I528">
            <v>0</v>
          </cell>
          <cell r="J528">
            <v>0</v>
          </cell>
          <cell r="K528">
            <v>0</v>
          </cell>
        </row>
        <row r="529">
          <cell r="B529" t="str">
            <v>6.64</v>
          </cell>
          <cell r="I529">
            <v>0</v>
          </cell>
          <cell r="J529">
            <v>0</v>
          </cell>
          <cell r="K529">
            <v>0</v>
          </cell>
        </row>
        <row r="530">
          <cell r="B530" t="str">
            <v>6.65</v>
          </cell>
          <cell r="I530">
            <v>0</v>
          </cell>
          <cell r="J530">
            <v>0</v>
          </cell>
          <cell r="K530">
            <v>0</v>
          </cell>
        </row>
        <row r="531">
          <cell r="B531" t="str">
            <v>6.66</v>
          </cell>
          <cell r="I531">
            <v>0</v>
          </cell>
          <cell r="J531">
            <v>0</v>
          </cell>
          <cell r="K531">
            <v>0</v>
          </cell>
        </row>
        <row r="532">
          <cell r="B532" t="str">
            <v>6.67</v>
          </cell>
          <cell r="I532">
            <v>0</v>
          </cell>
          <cell r="J532">
            <v>0</v>
          </cell>
          <cell r="K532">
            <v>0</v>
          </cell>
        </row>
        <row r="533">
          <cell r="B533" t="str">
            <v>6.68</v>
          </cell>
          <cell r="I533">
            <v>0</v>
          </cell>
          <cell r="J533">
            <v>0</v>
          </cell>
          <cell r="K533">
            <v>0</v>
          </cell>
        </row>
        <row r="534">
          <cell r="B534" t="str">
            <v>6.69</v>
          </cell>
          <cell r="I534">
            <v>0</v>
          </cell>
          <cell r="J534">
            <v>0</v>
          </cell>
          <cell r="K534">
            <v>0</v>
          </cell>
        </row>
        <row r="535">
          <cell r="B535" t="str">
            <v>6.70</v>
          </cell>
          <cell r="I535">
            <v>0</v>
          </cell>
          <cell r="J535">
            <v>0</v>
          </cell>
          <cell r="K535">
            <v>0</v>
          </cell>
        </row>
        <row r="536">
          <cell r="B536" t="str">
            <v>6.71</v>
          </cell>
          <cell r="I536">
            <v>0</v>
          </cell>
          <cell r="J536">
            <v>0</v>
          </cell>
          <cell r="K536">
            <v>0</v>
          </cell>
        </row>
        <row r="537">
          <cell r="B537" t="str">
            <v>6.72</v>
          </cell>
          <cell r="I537">
            <v>0</v>
          </cell>
          <cell r="J537">
            <v>0</v>
          </cell>
          <cell r="K537">
            <v>0</v>
          </cell>
        </row>
        <row r="538">
          <cell r="B538" t="str">
            <v>6.73</v>
          </cell>
          <cell r="I538">
            <v>0</v>
          </cell>
          <cell r="J538">
            <v>0</v>
          </cell>
          <cell r="K538">
            <v>0</v>
          </cell>
        </row>
        <row r="539">
          <cell r="B539" t="str">
            <v>6.74</v>
          </cell>
          <cell r="I539">
            <v>0</v>
          </cell>
          <cell r="J539">
            <v>0</v>
          </cell>
          <cell r="K539">
            <v>0</v>
          </cell>
        </row>
        <row r="540">
          <cell r="B540" t="str">
            <v>6.75</v>
          </cell>
          <cell r="I540">
            <v>0</v>
          </cell>
          <cell r="J540">
            <v>0</v>
          </cell>
          <cell r="K540">
            <v>0</v>
          </cell>
        </row>
        <row r="541">
          <cell r="B541" t="str">
            <v>6.76</v>
          </cell>
          <cell r="I541">
            <v>0</v>
          </cell>
          <cell r="J541">
            <v>0</v>
          </cell>
          <cell r="K541">
            <v>0</v>
          </cell>
        </row>
        <row r="542">
          <cell r="B542" t="str">
            <v>6.77</v>
          </cell>
          <cell r="I542">
            <v>0</v>
          </cell>
          <cell r="J542">
            <v>0</v>
          </cell>
          <cell r="K542">
            <v>0</v>
          </cell>
        </row>
        <row r="543">
          <cell r="B543" t="str">
            <v>6.78</v>
          </cell>
          <cell r="I543">
            <v>0</v>
          </cell>
          <cell r="J543">
            <v>0</v>
          </cell>
          <cell r="K543">
            <v>0</v>
          </cell>
        </row>
        <row r="544">
          <cell r="B544" t="str">
            <v>6.79</v>
          </cell>
          <cell r="I544">
            <v>0</v>
          </cell>
          <cell r="J544">
            <v>0</v>
          </cell>
          <cell r="K544">
            <v>0</v>
          </cell>
        </row>
        <row r="545">
          <cell r="B545" t="str">
            <v>6.80</v>
          </cell>
          <cell r="I545">
            <v>0</v>
          </cell>
          <cell r="J545">
            <v>0</v>
          </cell>
          <cell r="K545">
            <v>0</v>
          </cell>
        </row>
        <row r="546">
          <cell r="B546" t="str">
            <v>6.81</v>
          </cell>
          <cell r="I546">
            <v>0</v>
          </cell>
          <cell r="J546">
            <v>0</v>
          </cell>
          <cell r="K546">
            <v>0</v>
          </cell>
        </row>
        <row r="547">
          <cell r="B547" t="str">
            <v>6.82</v>
          </cell>
          <cell r="I547">
            <v>0</v>
          </cell>
          <cell r="J547">
            <v>0</v>
          </cell>
          <cell r="K547">
            <v>0</v>
          </cell>
        </row>
        <row r="548">
          <cell r="B548" t="str">
            <v>6.83</v>
          </cell>
          <cell r="I548">
            <v>0</v>
          </cell>
          <cell r="J548">
            <v>0</v>
          </cell>
          <cell r="K548">
            <v>0</v>
          </cell>
        </row>
        <row r="549">
          <cell r="B549" t="str">
            <v>6.84</v>
          </cell>
          <cell r="I549">
            <v>0</v>
          </cell>
          <cell r="J549">
            <v>0</v>
          </cell>
          <cell r="K549">
            <v>0</v>
          </cell>
        </row>
        <row r="550">
          <cell r="B550" t="str">
            <v>6.85</v>
          </cell>
          <cell r="I550">
            <v>0</v>
          </cell>
          <cell r="J550">
            <v>0</v>
          </cell>
          <cell r="K550">
            <v>0</v>
          </cell>
        </row>
        <row r="551">
          <cell r="B551" t="str">
            <v>6.86</v>
          </cell>
          <cell r="I551">
            <v>0</v>
          </cell>
          <cell r="J551">
            <v>0</v>
          </cell>
          <cell r="K551">
            <v>0</v>
          </cell>
        </row>
        <row r="552">
          <cell r="B552" t="str">
            <v>6.87</v>
          </cell>
          <cell r="I552">
            <v>0</v>
          </cell>
          <cell r="J552">
            <v>0</v>
          </cell>
          <cell r="K552">
            <v>0</v>
          </cell>
        </row>
        <row r="553">
          <cell r="B553" t="str">
            <v>6.88</v>
          </cell>
          <cell r="I553">
            <v>0</v>
          </cell>
          <cell r="J553">
            <v>0</v>
          </cell>
          <cell r="K553">
            <v>0</v>
          </cell>
        </row>
        <row r="554">
          <cell r="B554" t="str">
            <v>6.89</v>
          </cell>
          <cell r="I554">
            <v>0</v>
          </cell>
          <cell r="J554">
            <v>0</v>
          </cell>
          <cell r="K554">
            <v>0</v>
          </cell>
        </row>
        <row r="555">
          <cell r="B555">
            <v>7</v>
          </cell>
          <cell r="D555" t="str">
            <v>Serviços Finais (Exemplo)</v>
          </cell>
          <cell r="I555">
            <v>0</v>
          </cell>
          <cell r="K555">
            <v>0</v>
          </cell>
        </row>
        <row r="556">
          <cell r="B556" t="str">
            <v>7.1</v>
          </cell>
          <cell r="I556">
            <v>0</v>
          </cell>
          <cell r="J556">
            <v>0</v>
          </cell>
          <cell r="K556">
            <v>0</v>
          </cell>
        </row>
        <row r="557">
          <cell r="B557" t="str">
            <v>7.2</v>
          </cell>
          <cell r="I557">
            <v>0</v>
          </cell>
          <cell r="J557">
            <v>0</v>
          </cell>
          <cell r="K557">
            <v>0</v>
          </cell>
        </row>
        <row r="558">
          <cell r="B558" t="str">
            <v>7.3</v>
          </cell>
          <cell r="I558">
            <v>0</v>
          </cell>
          <cell r="J558">
            <v>0</v>
          </cell>
          <cell r="K558">
            <v>0</v>
          </cell>
        </row>
        <row r="559">
          <cell r="B559" t="str">
            <v>7.4</v>
          </cell>
          <cell r="I559">
            <v>0</v>
          </cell>
          <cell r="J559">
            <v>0</v>
          </cell>
          <cell r="K559">
            <v>0</v>
          </cell>
        </row>
        <row r="560">
          <cell r="B560" t="str">
            <v>7.5</v>
          </cell>
          <cell r="I560">
            <v>0</v>
          </cell>
          <cell r="J560">
            <v>0</v>
          </cell>
          <cell r="K560">
            <v>0</v>
          </cell>
        </row>
        <row r="561">
          <cell r="B561" t="str">
            <v>7.6</v>
          </cell>
          <cell r="I561">
            <v>0</v>
          </cell>
          <cell r="J561">
            <v>0</v>
          </cell>
          <cell r="K561">
            <v>0</v>
          </cell>
        </row>
        <row r="562">
          <cell r="B562" t="str">
            <v>7.7</v>
          </cell>
          <cell r="I562">
            <v>0</v>
          </cell>
          <cell r="J562">
            <v>0</v>
          </cell>
          <cell r="K562">
            <v>0</v>
          </cell>
        </row>
        <row r="563">
          <cell r="B563" t="str">
            <v>7.8</v>
          </cell>
          <cell r="I563">
            <v>0</v>
          </cell>
          <cell r="J563">
            <v>0</v>
          </cell>
          <cell r="K563">
            <v>0</v>
          </cell>
        </row>
        <row r="564">
          <cell r="B564" t="str">
            <v>7.9</v>
          </cell>
          <cell r="I564">
            <v>0</v>
          </cell>
          <cell r="J564">
            <v>0</v>
          </cell>
          <cell r="K564">
            <v>0</v>
          </cell>
        </row>
        <row r="565">
          <cell r="B565" t="str">
            <v>7.10</v>
          </cell>
          <cell r="I565">
            <v>0</v>
          </cell>
          <cell r="J565">
            <v>0</v>
          </cell>
          <cell r="K565">
            <v>0</v>
          </cell>
        </row>
        <row r="566">
          <cell r="B566" t="str">
            <v>7.11</v>
          </cell>
          <cell r="I566">
            <v>0</v>
          </cell>
          <cell r="J566">
            <v>0</v>
          </cell>
          <cell r="K566">
            <v>0</v>
          </cell>
        </row>
        <row r="567">
          <cell r="B567" t="str">
            <v>7.12</v>
          </cell>
          <cell r="I567">
            <v>0</v>
          </cell>
          <cell r="J567">
            <v>0</v>
          </cell>
          <cell r="K567">
            <v>0</v>
          </cell>
        </row>
        <row r="568">
          <cell r="B568" t="str">
            <v>7.13</v>
          </cell>
          <cell r="I568">
            <v>0</v>
          </cell>
          <cell r="J568">
            <v>0</v>
          </cell>
          <cell r="K568">
            <v>0</v>
          </cell>
        </row>
        <row r="569">
          <cell r="B569" t="str">
            <v>7.14</v>
          </cell>
          <cell r="I569">
            <v>0</v>
          </cell>
          <cell r="J569">
            <v>0</v>
          </cell>
          <cell r="K569">
            <v>0</v>
          </cell>
        </row>
        <row r="570">
          <cell r="B570" t="str">
            <v>7.15</v>
          </cell>
          <cell r="I570">
            <v>0</v>
          </cell>
          <cell r="J570">
            <v>0</v>
          </cell>
          <cell r="K570">
            <v>0</v>
          </cell>
        </row>
        <row r="571">
          <cell r="B571" t="str">
            <v>7.16</v>
          </cell>
          <cell r="I571">
            <v>0</v>
          </cell>
          <cell r="J571">
            <v>0</v>
          </cell>
          <cell r="K571">
            <v>0</v>
          </cell>
        </row>
        <row r="572">
          <cell r="B572" t="str">
            <v>7.17</v>
          </cell>
          <cell r="I572">
            <v>0</v>
          </cell>
          <cell r="J572">
            <v>0</v>
          </cell>
          <cell r="K572">
            <v>0</v>
          </cell>
        </row>
        <row r="573">
          <cell r="B573" t="str">
            <v>7.18</v>
          </cell>
          <cell r="I573">
            <v>0</v>
          </cell>
          <cell r="J573">
            <v>0</v>
          </cell>
          <cell r="K573">
            <v>0</v>
          </cell>
        </row>
        <row r="574">
          <cell r="B574" t="str">
            <v>7.19</v>
          </cell>
          <cell r="I574">
            <v>0</v>
          </cell>
          <cell r="J574">
            <v>0</v>
          </cell>
          <cell r="K574">
            <v>0</v>
          </cell>
        </row>
        <row r="575">
          <cell r="B575" t="str">
            <v>7.20</v>
          </cell>
          <cell r="I575">
            <v>0</v>
          </cell>
          <cell r="J575">
            <v>0</v>
          </cell>
          <cell r="K575">
            <v>0</v>
          </cell>
        </row>
        <row r="576">
          <cell r="B576" t="str">
            <v>7.21</v>
          </cell>
          <cell r="I576">
            <v>0</v>
          </cell>
          <cell r="J576">
            <v>0</v>
          </cell>
          <cell r="K576">
            <v>0</v>
          </cell>
        </row>
        <row r="577">
          <cell r="B577" t="str">
            <v>7.22</v>
          </cell>
          <cell r="I577">
            <v>0</v>
          </cell>
          <cell r="J577">
            <v>0</v>
          </cell>
          <cell r="K577">
            <v>0</v>
          </cell>
        </row>
        <row r="578">
          <cell r="B578" t="str">
            <v>7.23</v>
          </cell>
          <cell r="I578">
            <v>0</v>
          </cell>
          <cell r="J578">
            <v>0</v>
          </cell>
          <cell r="K578">
            <v>0</v>
          </cell>
        </row>
        <row r="579">
          <cell r="B579" t="str">
            <v>7.24</v>
          </cell>
          <cell r="I579">
            <v>0</v>
          </cell>
          <cell r="J579">
            <v>0</v>
          </cell>
          <cell r="K579">
            <v>0</v>
          </cell>
        </row>
        <row r="580">
          <cell r="B580" t="str">
            <v>7.25</v>
          </cell>
          <cell r="I580">
            <v>0</v>
          </cell>
          <cell r="J580">
            <v>0</v>
          </cell>
          <cell r="K580">
            <v>0</v>
          </cell>
        </row>
        <row r="581">
          <cell r="B581" t="str">
            <v>7.26</v>
          </cell>
          <cell r="I581">
            <v>0</v>
          </cell>
          <cell r="J581">
            <v>0</v>
          </cell>
          <cell r="K581">
            <v>0</v>
          </cell>
        </row>
        <row r="582">
          <cell r="B582" t="str">
            <v>7.27</v>
          </cell>
          <cell r="I582">
            <v>0</v>
          </cell>
          <cell r="J582">
            <v>0</v>
          </cell>
          <cell r="K582">
            <v>0</v>
          </cell>
        </row>
        <row r="583">
          <cell r="B583" t="str">
            <v>7.28</v>
          </cell>
          <cell r="I583">
            <v>0</v>
          </cell>
          <cell r="J583">
            <v>0</v>
          </cell>
          <cell r="K583">
            <v>0</v>
          </cell>
        </row>
        <row r="584">
          <cell r="B584" t="str">
            <v>7.29</v>
          </cell>
          <cell r="I584">
            <v>0</v>
          </cell>
          <cell r="J584">
            <v>0</v>
          </cell>
          <cell r="K584">
            <v>0</v>
          </cell>
        </row>
        <row r="585">
          <cell r="B585" t="str">
            <v>7.30</v>
          </cell>
          <cell r="I585">
            <v>0</v>
          </cell>
          <cell r="J585">
            <v>0</v>
          </cell>
          <cell r="K585">
            <v>0</v>
          </cell>
        </row>
        <row r="586">
          <cell r="B586" t="str">
            <v>7.31</v>
          </cell>
          <cell r="I586">
            <v>0</v>
          </cell>
          <cell r="J586">
            <v>0</v>
          </cell>
          <cell r="K586">
            <v>0</v>
          </cell>
        </row>
        <row r="587">
          <cell r="B587" t="str">
            <v>7.32</v>
          </cell>
          <cell r="I587">
            <v>0</v>
          </cell>
          <cell r="J587">
            <v>0</v>
          </cell>
          <cell r="K587">
            <v>0</v>
          </cell>
        </row>
        <row r="588">
          <cell r="B588" t="str">
            <v>7.33</v>
          </cell>
          <cell r="I588">
            <v>0</v>
          </cell>
          <cell r="J588">
            <v>0</v>
          </cell>
          <cell r="K588">
            <v>0</v>
          </cell>
        </row>
        <row r="589">
          <cell r="B589" t="str">
            <v>7.34</v>
          </cell>
          <cell r="I589">
            <v>0</v>
          </cell>
          <cell r="J589">
            <v>0</v>
          </cell>
          <cell r="K589">
            <v>0</v>
          </cell>
        </row>
        <row r="590">
          <cell r="B590" t="str">
            <v>7.35</v>
          </cell>
          <cell r="I590">
            <v>0</v>
          </cell>
          <cell r="J590">
            <v>0</v>
          </cell>
          <cell r="K590">
            <v>0</v>
          </cell>
        </row>
        <row r="591">
          <cell r="B591" t="str">
            <v>7.36</v>
          </cell>
          <cell r="I591">
            <v>0</v>
          </cell>
          <cell r="J591">
            <v>0</v>
          </cell>
          <cell r="K591">
            <v>0</v>
          </cell>
        </row>
        <row r="592">
          <cell r="B592" t="str">
            <v>7.37</v>
          </cell>
          <cell r="I592">
            <v>0</v>
          </cell>
          <cell r="J592">
            <v>0</v>
          </cell>
          <cell r="K592">
            <v>0</v>
          </cell>
        </row>
        <row r="593">
          <cell r="B593" t="str">
            <v>7.38</v>
          </cell>
          <cell r="I593">
            <v>0</v>
          </cell>
          <cell r="J593">
            <v>0</v>
          </cell>
          <cell r="K593">
            <v>0</v>
          </cell>
        </row>
        <row r="594">
          <cell r="B594" t="str">
            <v>7.39</v>
          </cell>
          <cell r="I594">
            <v>0</v>
          </cell>
          <cell r="J594">
            <v>0</v>
          </cell>
          <cell r="K594">
            <v>0</v>
          </cell>
        </row>
        <row r="595">
          <cell r="B595" t="str">
            <v>7.40</v>
          </cell>
          <cell r="I595">
            <v>0</v>
          </cell>
          <cell r="J595">
            <v>0</v>
          </cell>
          <cell r="K595">
            <v>0</v>
          </cell>
        </row>
        <row r="596">
          <cell r="B596" t="str">
            <v>7.41</v>
          </cell>
          <cell r="I596">
            <v>0</v>
          </cell>
          <cell r="J596">
            <v>0</v>
          </cell>
          <cell r="K596">
            <v>0</v>
          </cell>
        </row>
        <row r="597">
          <cell r="B597" t="str">
            <v>7.42</v>
          </cell>
          <cell r="I597">
            <v>0</v>
          </cell>
          <cell r="J597">
            <v>0</v>
          </cell>
          <cell r="K597">
            <v>0</v>
          </cell>
        </row>
        <row r="598">
          <cell r="B598" t="str">
            <v>7.43</v>
          </cell>
          <cell r="I598">
            <v>0</v>
          </cell>
          <cell r="J598">
            <v>0</v>
          </cell>
          <cell r="K598">
            <v>0</v>
          </cell>
        </row>
        <row r="599">
          <cell r="B599" t="str">
            <v>7.44</v>
          </cell>
          <cell r="I599">
            <v>0</v>
          </cell>
          <cell r="J599">
            <v>0</v>
          </cell>
          <cell r="K599">
            <v>0</v>
          </cell>
        </row>
        <row r="600">
          <cell r="B600" t="str">
            <v>7.45</v>
          </cell>
          <cell r="I600">
            <v>0</v>
          </cell>
          <cell r="J600">
            <v>0</v>
          </cell>
          <cell r="K600">
            <v>0</v>
          </cell>
        </row>
        <row r="601">
          <cell r="B601" t="str">
            <v>7.46</v>
          </cell>
          <cell r="I601">
            <v>0</v>
          </cell>
          <cell r="J601">
            <v>0</v>
          </cell>
          <cell r="K601">
            <v>0</v>
          </cell>
        </row>
        <row r="602">
          <cell r="B602" t="str">
            <v>7.47</v>
          </cell>
          <cell r="I602">
            <v>0</v>
          </cell>
          <cell r="J602">
            <v>0</v>
          </cell>
          <cell r="K602">
            <v>0</v>
          </cell>
        </row>
        <row r="603">
          <cell r="B603" t="str">
            <v>7.48</v>
          </cell>
          <cell r="I603">
            <v>0</v>
          </cell>
          <cell r="J603">
            <v>0</v>
          </cell>
          <cell r="K603">
            <v>0</v>
          </cell>
        </row>
        <row r="604">
          <cell r="B604" t="str">
            <v>7.49</v>
          </cell>
          <cell r="I604">
            <v>0</v>
          </cell>
          <cell r="J604">
            <v>0</v>
          </cell>
          <cell r="K604">
            <v>0</v>
          </cell>
        </row>
        <row r="605">
          <cell r="B605" t="str">
            <v>7.50</v>
          </cell>
          <cell r="I605">
            <v>0</v>
          </cell>
          <cell r="J605">
            <v>0</v>
          </cell>
          <cell r="K605">
            <v>0</v>
          </cell>
        </row>
        <row r="606">
          <cell r="B606" t="str">
            <v>7.51</v>
          </cell>
          <cell r="I606">
            <v>0</v>
          </cell>
          <cell r="J606">
            <v>0</v>
          </cell>
          <cell r="K606">
            <v>0</v>
          </cell>
        </row>
        <row r="607">
          <cell r="B607" t="str">
            <v>7.52</v>
          </cell>
          <cell r="I607">
            <v>0</v>
          </cell>
          <cell r="J607">
            <v>0</v>
          </cell>
          <cell r="K607">
            <v>0</v>
          </cell>
        </row>
        <row r="608">
          <cell r="B608" t="str">
            <v>7.53</v>
          </cell>
          <cell r="I608">
            <v>0</v>
          </cell>
          <cell r="J608">
            <v>0</v>
          </cell>
          <cell r="K608">
            <v>0</v>
          </cell>
        </row>
        <row r="609">
          <cell r="B609" t="str">
            <v>7.54</v>
          </cell>
          <cell r="I609">
            <v>0</v>
          </cell>
          <cell r="J609">
            <v>0</v>
          </cell>
          <cell r="K609">
            <v>0</v>
          </cell>
        </row>
        <row r="610">
          <cell r="B610" t="str">
            <v>7.55</v>
          </cell>
          <cell r="I610">
            <v>0</v>
          </cell>
          <cell r="J610">
            <v>0</v>
          </cell>
          <cell r="K610">
            <v>0</v>
          </cell>
        </row>
        <row r="611">
          <cell r="B611" t="str">
            <v>7.56</v>
          </cell>
          <cell r="I611">
            <v>0</v>
          </cell>
          <cell r="J611">
            <v>0</v>
          </cell>
          <cell r="K611">
            <v>0</v>
          </cell>
        </row>
        <row r="612">
          <cell r="B612" t="str">
            <v>7.57</v>
          </cell>
          <cell r="I612">
            <v>0</v>
          </cell>
          <cell r="J612">
            <v>0</v>
          </cell>
          <cell r="K612">
            <v>0</v>
          </cell>
        </row>
        <row r="613">
          <cell r="B613" t="str">
            <v>7.58</v>
          </cell>
          <cell r="I613">
            <v>0</v>
          </cell>
          <cell r="J613">
            <v>0</v>
          </cell>
          <cell r="K613">
            <v>0</v>
          </cell>
        </row>
        <row r="614">
          <cell r="B614" t="str">
            <v>7.59</v>
          </cell>
          <cell r="I614">
            <v>0</v>
          </cell>
          <cell r="J614">
            <v>0</v>
          </cell>
          <cell r="K614">
            <v>0</v>
          </cell>
        </row>
        <row r="615">
          <cell r="B615" t="str">
            <v>7.60</v>
          </cell>
          <cell r="I615">
            <v>0</v>
          </cell>
          <cell r="J615">
            <v>0</v>
          </cell>
          <cell r="K615">
            <v>0</v>
          </cell>
        </row>
        <row r="616">
          <cell r="B616" t="str">
            <v>7.61</v>
          </cell>
          <cell r="I616">
            <v>0</v>
          </cell>
          <cell r="J616">
            <v>0</v>
          </cell>
          <cell r="K616">
            <v>0</v>
          </cell>
        </row>
        <row r="617">
          <cell r="B617" t="str">
            <v>7.62</v>
          </cell>
          <cell r="I617">
            <v>0</v>
          </cell>
          <cell r="J617">
            <v>0</v>
          </cell>
          <cell r="K617">
            <v>0</v>
          </cell>
        </row>
        <row r="618">
          <cell r="B618" t="str">
            <v>7.63</v>
          </cell>
          <cell r="I618">
            <v>0</v>
          </cell>
          <cell r="J618">
            <v>0</v>
          </cell>
          <cell r="K618">
            <v>0</v>
          </cell>
        </row>
        <row r="619">
          <cell r="B619" t="str">
            <v>7.64</v>
          </cell>
          <cell r="I619">
            <v>0</v>
          </cell>
          <cell r="J619">
            <v>0</v>
          </cell>
          <cell r="K619">
            <v>0</v>
          </cell>
        </row>
        <row r="620">
          <cell r="B620" t="str">
            <v>7.65</v>
          </cell>
          <cell r="I620">
            <v>0</v>
          </cell>
          <cell r="J620">
            <v>0</v>
          </cell>
          <cell r="K620">
            <v>0</v>
          </cell>
        </row>
        <row r="621">
          <cell r="B621" t="str">
            <v>7.66</v>
          </cell>
          <cell r="I621">
            <v>0</v>
          </cell>
          <cell r="J621">
            <v>0</v>
          </cell>
          <cell r="K621">
            <v>0</v>
          </cell>
        </row>
        <row r="622">
          <cell r="B622" t="str">
            <v>7.67</v>
          </cell>
          <cell r="I622">
            <v>0</v>
          </cell>
          <cell r="J622">
            <v>0</v>
          </cell>
          <cell r="K622">
            <v>0</v>
          </cell>
        </row>
        <row r="623">
          <cell r="B623" t="str">
            <v>7.68</v>
          </cell>
          <cell r="I623">
            <v>0</v>
          </cell>
          <cell r="J623">
            <v>0</v>
          </cell>
          <cell r="K623">
            <v>0</v>
          </cell>
        </row>
        <row r="624">
          <cell r="B624" t="str">
            <v>7.69</v>
          </cell>
          <cell r="I624">
            <v>0</v>
          </cell>
          <cell r="J624">
            <v>0</v>
          </cell>
          <cell r="K624">
            <v>0</v>
          </cell>
        </row>
        <row r="625">
          <cell r="B625" t="str">
            <v>7.70</v>
          </cell>
          <cell r="I625">
            <v>0</v>
          </cell>
          <cell r="J625">
            <v>0</v>
          </cell>
          <cell r="K625">
            <v>0</v>
          </cell>
        </row>
        <row r="626">
          <cell r="B626" t="str">
            <v>7.71</v>
          </cell>
          <cell r="I626">
            <v>0</v>
          </cell>
          <cell r="J626">
            <v>0</v>
          </cell>
          <cell r="K626">
            <v>0</v>
          </cell>
        </row>
        <row r="627">
          <cell r="B627" t="str">
            <v>7.72</v>
          </cell>
          <cell r="I627">
            <v>0</v>
          </cell>
          <cell r="J627">
            <v>0</v>
          </cell>
          <cell r="K627">
            <v>0</v>
          </cell>
        </row>
        <row r="628">
          <cell r="B628" t="str">
            <v>7.73</v>
          </cell>
          <cell r="I628">
            <v>0</v>
          </cell>
          <cell r="J628">
            <v>0</v>
          </cell>
          <cell r="K628">
            <v>0</v>
          </cell>
        </row>
        <row r="629">
          <cell r="B629" t="str">
            <v>7.74</v>
          </cell>
          <cell r="I629">
            <v>0</v>
          </cell>
          <cell r="J629">
            <v>0</v>
          </cell>
          <cell r="K629">
            <v>0</v>
          </cell>
        </row>
        <row r="630">
          <cell r="B630" t="str">
            <v>7.75</v>
          </cell>
          <cell r="I630">
            <v>0</v>
          </cell>
          <cell r="J630">
            <v>0</v>
          </cell>
          <cell r="K630">
            <v>0</v>
          </cell>
        </row>
        <row r="631">
          <cell r="B631" t="str">
            <v>7.76</v>
          </cell>
          <cell r="I631">
            <v>0</v>
          </cell>
          <cell r="J631">
            <v>0</v>
          </cell>
          <cell r="K631">
            <v>0</v>
          </cell>
        </row>
        <row r="632">
          <cell r="B632" t="str">
            <v>7.77</v>
          </cell>
          <cell r="I632">
            <v>0</v>
          </cell>
          <cell r="J632">
            <v>0</v>
          </cell>
          <cell r="K632">
            <v>0</v>
          </cell>
        </row>
        <row r="633">
          <cell r="B633" t="str">
            <v>7.78</v>
          </cell>
          <cell r="I633">
            <v>0</v>
          </cell>
          <cell r="J633">
            <v>0</v>
          </cell>
          <cell r="K633">
            <v>0</v>
          </cell>
        </row>
        <row r="634">
          <cell r="B634" t="str">
            <v>7.79</v>
          </cell>
          <cell r="I634">
            <v>0</v>
          </cell>
          <cell r="J634">
            <v>0</v>
          </cell>
          <cell r="K634">
            <v>0</v>
          </cell>
        </row>
        <row r="635">
          <cell r="B635" t="str">
            <v>7.80</v>
          </cell>
          <cell r="I635">
            <v>0</v>
          </cell>
          <cell r="J635">
            <v>0</v>
          </cell>
          <cell r="K635">
            <v>0</v>
          </cell>
        </row>
        <row r="636">
          <cell r="B636" t="str">
            <v>7.81</v>
          </cell>
          <cell r="I636">
            <v>0</v>
          </cell>
          <cell r="J636">
            <v>0</v>
          </cell>
          <cell r="K636">
            <v>0</v>
          </cell>
        </row>
        <row r="637">
          <cell r="B637" t="str">
            <v>7.82</v>
          </cell>
          <cell r="I637">
            <v>0</v>
          </cell>
          <cell r="J637">
            <v>0</v>
          </cell>
          <cell r="K637">
            <v>0</v>
          </cell>
        </row>
        <row r="638">
          <cell r="B638" t="str">
            <v>7.83</v>
          </cell>
          <cell r="I638">
            <v>0</v>
          </cell>
          <cell r="J638">
            <v>0</v>
          </cell>
          <cell r="K638">
            <v>0</v>
          </cell>
        </row>
        <row r="639">
          <cell r="B639" t="str">
            <v>7.84</v>
          </cell>
          <cell r="I639">
            <v>0</v>
          </cell>
          <cell r="J639">
            <v>0</v>
          </cell>
          <cell r="K639">
            <v>0</v>
          </cell>
        </row>
        <row r="640">
          <cell r="B640" t="str">
            <v>7.85</v>
          </cell>
          <cell r="I640">
            <v>0</v>
          </cell>
          <cell r="J640">
            <v>0</v>
          </cell>
          <cell r="K640">
            <v>0</v>
          </cell>
        </row>
        <row r="641">
          <cell r="B641" t="str">
            <v>7.86</v>
          </cell>
          <cell r="I641">
            <v>0</v>
          </cell>
          <cell r="J641">
            <v>0</v>
          </cell>
          <cell r="K641">
            <v>0</v>
          </cell>
        </row>
        <row r="642">
          <cell r="B642" t="str">
            <v>7.87</v>
          </cell>
          <cell r="I642">
            <v>0</v>
          </cell>
          <cell r="J642">
            <v>0</v>
          </cell>
          <cell r="K642">
            <v>0</v>
          </cell>
        </row>
        <row r="643">
          <cell r="B643" t="str">
            <v>7.88</v>
          </cell>
          <cell r="I643">
            <v>0</v>
          </cell>
          <cell r="J643">
            <v>0</v>
          </cell>
          <cell r="K643">
            <v>0</v>
          </cell>
        </row>
        <row r="644">
          <cell r="B644" t="str">
            <v>7.89</v>
          </cell>
          <cell r="I644">
            <v>0</v>
          </cell>
          <cell r="J644">
            <v>0</v>
          </cell>
          <cell r="K644">
            <v>0</v>
          </cell>
        </row>
        <row r="645">
          <cell r="B645" t="str">
            <v>TOTAL</v>
          </cell>
          <cell r="H645" t="str">
            <v>S/ BDI</v>
          </cell>
          <cell r="I645">
            <v>0</v>
          </cell>
          <cell r="J645" t="str">
            <v>C/ BDI</v>
          </cell>
          <cell r="K645">
            <v>0</v>
          </cell>
        </row>
      </sheetData>
      <sheetData sheetId="3"/>
      <sheetData sheetId="4"/>
      <sheetData sheetId="5"/>
      <sheetData sheetId="6"/>
      <sheetData sheetId="7">
        <row r="2">
          <cell r="B2" t="str">
            <v>AVANÇAR CIDADES - MOBILIDADE</v>
          </cell>
          <cell r="C2" t="str">
            <v>ABASTECIMENTO DE ÁGUA</v>
          </cell>
        </row>
        <row r="3">
          <cell r="B3" t="str">
            <v>AVANÇAR CIDADES - SANEAMENTO</v>
          </cell>
          <cell r="C3" t="str">
            <v>CONTENÇÃO</v>
          </cell>
        </row>
        <row r="4">
          <cell r="B4" t="str">
            <v>BDMG CIDADES</v>
          </cell>
          <cell r="C4" t="str">
            <v>DIVERSOS</v>
          </cell>
        </row>
        <row r="5">
          <cell r="B5" t="str">
            <v>BDMG CIDADES 2015</v>
          </cell>
          <cell r="C5" t="str">
            <v>DRENAGEM</v>
          </cell>
        </row>
        <row r="6">
          <cell r="B6" t="str">
            <v>BDMG CIDADES 2015 - FRP</v>
          </cell>
          <cell r="C6" t="str">
            <v>EDIFICAÇÃO</v>
          </cell>
        </row>
        <row r="7">
          <cell r="B7" t="str">
            <v>BDMG CIDADES 2015 BX</v>
          </cell>
          <cell r="C7" t="str">
            <v>EFICIÊNCIA ENERGÉTICA</v>
          </cell>
        </row>
        <row r="8">
          <cell r="B8" t="str">
            <v>BDMG CIDADES 2017</v>
          </cell>
          <cell r="C8" t="str">
            <v>ENERGIA RENOVÁVEL</v>
          </cell>
        </row>
        <row r="9">
          <cell r="B9" t="str">
            <v>BDMG CIDADES 2018</v>
          </cell>
          <cell r="C9" t="str">
            <v>ESGOTAMENTO SANITÁRIO</v>
          </cell>
        </row>
        <row r="10">
          <cell r="B10" t="str">
            <v>BDMG CIDADES 2018 - SOLIDÁRIO</v>
          </cell>
          <cell r="C10" t="str">
            <v>INFRAESTRUTURA</v>
          </cell>
        </row>
        <row r="11">
          <cell r="B11" t="str">
            <v>BDMG CIDADES BX</v>
          </cell>
          <cell r="C11" t="str">
            <v>OBRAS DE ARTE</v>
          </cell>
        </row>
        <row r="12">
          <cell r="B12" t="str">
            <v>BDMG MAQ</v>
          </cell>
          <cell r="C12" t="str">
            <v>PAVIMENTAÇÃO</v>
          </cell>
        </row>
        <row r="13">
          <cell r="B13" t="str">
            <v>BDMG MAQ 2015</v>
          </cell>
          <cell r="C13" t="str">
            <v>RECICLAGEM</v>
          </cell>
        </row>
        <row r="14">
          <cell r="B14" t="str">
            <v>BDMG MAQ 2017</v>
          </cell>
          <cell r="C14" t="str">
            <v>SINALIZAÇÃO</v>
          </cell>
        </row>
        <row r="15">
          <cell r="B15" t="str">
            <v>BDMG MAQ 2017 BX</v>
          </cell>
          <cell r="C15" t="str">
            <v>TRATAMENTO DE RESÍDUOS SÓLIDOS</v>
          </cell>
        </row>
        <row r="16">
          <cell r="B16" t="str">
            <v>BDMG MAQ 2018</v>
          </cell>
        </row>
        <row r="17">
          <cell r="B17" t="str">
            <v>BDMG MAQ 2018 - SOLIDÁRIO</v>
          </cell>
        </row>
        <row r="18">
          <cell r="B18" t="str">
            <v>BDMG MAQ 2018 BX</v>
          </cell>
        </row>
        <row r="19">
          <cell r="B19" t="str">
            <v>BDMG MAQ BX</v>
          </cell>
        </row>
        <row r="20">
          <cell r="B20" t="str">
            <v>BDMG SANEAMENTO</v>
          </cell>
        </row>
        <row r="21">
          <cell r="B21" t="str">
            <v>BDMG SANEAMENTO 2015</v>
          </cell>
        </row>
        <row r="22">
          <cell r="B22" t="str">
            <v>BDMG SANEAMENTO 2015 BX</v>
          </cell>
        </row>
        <row r="23">
          <cell r="B23" t="str">
            <v>BDMG SANEAMENTO 2017</v>
          </cell>
        </row>
        <row r="24">
          <cell r="B24" t="str">
            <v>BDMG SANEAMENTO 2018</v>
          </cell>
        </row>
        <row r="25">
          <cell r="B25" t="str">
            <v>BDMG SANEAMENTO 2018 - SOLIDÁRIO</v>
          </cell>
        </row>
        <row r="26">
          <cell r="B26" t="str">
            <v>BDMG SANEAMENTO BX</v>
          </cell>
        </row>
        <row r="27">
          <cell r="B27" t="str">
            <v>BDMG URBANIZA</v>
          </cell>
        </row>
        <row r="28">
          <cell r="B28" t="str">
            <v>BDMG URBANIZA 2015</v>
          </cell>
        </row>
        <row r="29">
          <cell r="B29" t="str">
            <v>BDMG URBANIZA 2015 - FRP</v>
          </cell>
        </row>
        <row r="30">
          <cell r="B30" t="str">
            <v>BDMG URBANIZA 2015 BX</v>
          </cell>
        </row>
        <row r="31">
          <cell r="B31" t="str">
            <v>BDMG URBANIZA 2017</v>
          </cell>
        </row>
        <row r="32">
          <cell r="B32" t="str">
            <v>BDMG URBANIZA 2018</v>
          </cell>
        </row>
        <row r="33">
          <cell r="B33" t="str">
            <v>BDMG URBANIZA 2018 - SOLIDÁRIO</v>
          </cell>
        </row>
        <row r="34">
          <cell r="B34" t="str">
            <v>BDMG URBANIZA BX</v>
          </cell>
        </row>
        <row r="35">
          <cell r="B35" t="str">
            <v>FRD</v>
          </cell>
        </row>
        <row r="36">
          <cell r="B36" t="str">
            <v>FRP/RECURSOS PRÓPRIOS</v>
          </cell>
        </row>
        <row r="37">
          <cell r="B37" t="str">
            <v>MUNICIPIOS MINERADORES</v>
          </cell>
        </row>
        <row r="38">
          <cell r="B38" t="str">
            <v>NOVO SOMMA</v>
          </cell>
        </row>
        <row r="39">
          <cell r="B39" t="str">
            <v>NOVO SOMMA ECO</v>
          </cell>
        </row>
        <row r="40">
          <cell r="B40" t="str">
            <v>NOVO SOMMA INFRA</v>
          </cell>
        </row>
        <row r="41">
          <cell r="B41" t="str">
            <v>NOVO SOMMA INFRA</v>
          </cell>
        </row>
        <row r="42">
          <cell r="B42" t="str">
            <v>NOVO SOMMA MAQ</v>
          </cell>
        </row>
        <row r="43">
          <cell r="B43" t="str">
            <v>NOVO SOMMA PAC</v>
          </cell>
        </row>
        <row r="44">
          <cell r="B44" t="str">
            <v>NOVO SOMMA URBANIZA</v>
          </cell>
        </row>
        <row r="45">
          <cell r="B45" t="str">
            <v>PAC</v>
          </cell>
        </row>
        <row r="46">
          <cell r="B46" t="str">
            <v>PMAT</v>
          </cell>
        </row>
        <row r="47">
          <cell r="B47" t="str">
            <v>PROVIAS</v>
          </cell>
        </row>
        <row r="48">
          <cell r="B48" t="str">
            <v>RENOVA CIDADES DO AMANHÃ - DESENVOLVIMENTO ECONÔMICO</v>
          </cell>
        </row>
        <row r="49">
          <cell r="B49" t="str">
            <v>RENOVA CIDADES DO AMANHÃ - EDUCAÇÃO</v>
          </cell>
        </row>
        <row r="50">
          <cell r="B50" t="str">
            <v>RENOVA CIDADES DO AMANHÃ - SAÚDE</v>
          </cell>
        </row>
        <row r="51">
          <cell r="B51" t="str">
            <v>RENOVA CIDADES DO AMANHÃ - SEGURANÇA</v>
          </cell>
        </row>
        <row r="52">
          <cell r="B52" t="str">
            <v>RENOVA NÃO-REEMBOLSÁVEL</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7823B-0196-4226-AEFF-C6EBE06AAB8A}">
  <sheetPr>
    <tabColor theme="9" tint="0.39997558519241921"/>
    <pageSetUpPr fitToPage="1"/>
  </sheetPr>
  <dimension ref="A1:V54"/>
  <sheetViews>
    <sheetView showGridLines="0" tabSelected="1" zoomScale="80" zoomScaleNormal="80" zoomScaleSheetLayoutView="80" zoomScalePageLayoutView="80" workbookViewId="0">
      <selection activeCell="E4" sqref="E4"/>
    </sheetView>
  </sheetViews>
  <sheetFormatPr defaultColWidth="0" defaultRowHeight="13.2" customHeight="1" zeroHeight="1" x14ac:dyDescent="0.25"/>
  <cols>
    <col min="1" max="1" width="1.6640625" style="4" customWidth="1"/>
    <col min="2" max="2" width="6.6640625" style="1" customWidth="1"/>
    <col min="3" max="3" width="20.33203125" style="1" customWidth="1"/>
    <col min="4" max="4" width="40.6640625" style="2" customWidth="1"/>
    <col min="5" max="5" width="15.6640625" style="2" customWidth="1"/>
    <col min="6" max="6" width="9.6640625" style="2" customWidth="1"/>
    <col min="7" max="7" width="15.6640625" style="2" customWidth="1"/>
    <col min="8" max="8" width="9.6640625" style="2" customWidth="1"/>
    <col min="9" max="9" width="15.6640625" style="2" customWidth="1"/>
    <col min="10" max="10" width="9.6640625" style="2" customWidth="1"/>
    <col min="11" max="11" width="15.6640625" style="2" customWidth="1"/>
    <col min="12" max="12" width="9.6640625" style="2" customWidth="1"/>
    <col min="13" max="13" width="15.6640625" style="2" customWidth="1"/>
    <col min="14" max="14" width="9.6640625" style="2" customWidth="1"/>
    <col min="15" max="15" width="15.6640625" style="2" customWidth="1"/>
    <col min="16" max="16" width="9.6640625" style="2" customWidth="1"/>
    <col min="17" max="17" width="15.6640625" style="2" customWidth="1"/>
    <col min="18" max="18" width="9.6640625" style="2" customWidth="1"/>
    <col min="19" max="19" width="1.6640625" style="3" customWidth="1"/>
    <col min="20" max="22" width="0" style="4" hidden="1" customWidth="1"/>
    <col min="23" max="16384" width="9.109375" style="4" hidden="1"/>
  </cols>
  <sheetData>
    <row r="1" spans="2:22" ht="9.6" customHeight="1" x14ac:dyDescent="0.25"/>
    <row r="2" spans="2:22" ht="45" customHeight="1" x14ac:dyDescent="0.25">
      <c r="B2" s="5" t="s">
        <v>0</v>
      </c>
      <c r="C2" s="6"/>
      <c r="D2" s="6"/>
      <c r="E2" s="6"/>
      <c r="F2" s="6"/>
      <c r="G2" s="6"/>
      <c r="H2" s="6"/>
      <c r="I2" s="6"/>
      <c r="J2" s="6"/>
      <c r="K2" s="6"/>
      <c r="L2" s="6"/>
      <c r="M2" s="6"/>
      <c r="N2" s="6"/>
      <c r="O2" s="6"/>
      <c r="P2" s="6"/>
      <c r="Q2" s="6"/>
      <c r="R2" s="7"/>
    </row>
    <row r="3" spans="2:22" ht="20.100000000000001" customHeight="1" x14ac:dyDescent="0.25">
      <c r="B3" s="8" t="s">
        <v>1</v>
      </c>
      <c r="C3" s="9"/>
      <c r="D3" s="9"/>
      <c r="E3" s="9"/>
      <c r="F3" s="9"/>
      <c r="G3" s="9"/>
      <c r="H3" s="9"/>
      <c r="I3" s="9"/>
      <c r="J3" s="9"/>
      <c r="K3" s="9"/>
      <c r="L3" s="9"/>
      <c r="M3" s="9"/>
      <c r="N3" s="9"/>
      <c r="O3" s="9"/>
      <c r="P3" s="9"/>
      <c r="Q3" s="9"/>
      <c r="R3" s="10"/>
    </row>
    <row r="4" spans="2:22" ht="15" customHeight="1" x14ac:dyDescent="0.25">
      <c r="B4" s="11" t="s">
        <v>2</v>
      </c>
      <c r="C4" s="12"/>
      <c r="D4" s="98" t="s">
        <v>15</v>
      </c>
      <c r="E4" s="95"/>
      <c r="F4" s="95"/>
      <c r="G4" s="13"/>
      <c r="H4" s="13"/>
      <c r="I4" s="13"/>
      <c r="J4" s="13"/>
      <c r="K4" s="13"/>
      <c r="L4" s="13"/>
      <c r="M4" s="13"/>
      <c r="N4" s="13"/>
      <c r="O4" s="13"/>
      <c r="P4" s="13"/>
      <c r="Q4" s="13"/>
      <c r="R4" s="14"/>
    </row>
    <row r="5" spans="2:22" ht="15" customHeight="1" x14ac:dyDescent="0.25">
      <c r="B5" s="11" t="s">
        <v>3</v>
      </c>
      <c r="C5" s="12"/>
      <c r="D5" s="99" t="s">
        <v>16</v>
      </c>
      <c r="E5" s="97"/>
      <c r="F5" s="97"/>
      <c r="G5" s="13"/>
      <c r="H5" s="13"/>
      <c r="I5" s="13"/>
      <c r="J5" s="13"/>
      <c r="K5" s="13"/>
      <c r="L5" s="13"/>
      <c r="M5" s="13"/>
      <c r="N5" s="13"/>
      <c r="O5" s="13"/>
      <c r="P5" s="13"/>
      <c r="Q5" s="13"/>
      <c r="R5" s="14"/>
    </row>
    <row r="6" spans="2:22" ht="15" customHeight="1" x14ac:dyDescent="0.25">
      <c r="B6" s="11" t="s">
        <v>4</v>
      </c>
      <c r="C6" s="12"/>
      <c r="D6" s="99" t="s">
        <v>17</v>
      </c>
      <c r="E6" s="97"/>
      <c r="F6" s="97"/>
      <c r="G6" s="13"/>
      <c r="H6" s="13"/>
      <c r="I6" s="13"/>
      <c r="J6" s="13"/>
      <c r="K6" s="13"/>
      <c r="L6" s="13"/>
      <c r="M6" s="13"/>
      <c r="N6" s="13"/>
      <c r="O6" s="13"/>
      <c r="P6" s="13"/>
      <c r="Q6" s="13"/>
      <c r="R6" s="14"/>
    </row>
    <row r="7" spans="2:22" ht="15" customHeight="1" x14ac:dyDescent="0.25">
      <c r="B7" s="11" t="s">
        <v>5</v>
      </c>
      <c r="C7" s="12"/>
      <c r="D7" s="99" t="s">
        <v>18</v>
      </c>
      <c r="E7" s="97"/>
      <c r="F7" s="97"/>
      <c r="G7" s="13"/>
      <c r="H7" s="13"/>
      <c r="I7" s="13"/>
      <c r="J7" s="15"/>
      <c r="K7" s="15"/>
      <c r="L7" s="15"/>
      <c r="M7" s="15"/>
      <c r="N7" s="15"/>
      <c r="O7" s="15"/>
      <c r="P7" s="15"/>
      <c r="Q7" s="15"/>
      <c r="R7" s="16"/>
    </row>
    <row r="8" spans="2:22" ht="15" customHeight="1" x14ac:dyDescent="0.25">
      <c r="B8" s="17" t="s">
        <v>6</v>
      </c>
      <c r="C8" s="18"/>
      <c r="D8" s="100" t="s">
        <v>19</v>
      </c>
      <c r="E8" s="96"/>
      <c r="F8" s="96"/>
      <c r="G8" s="19"/>
      <c r="H8" s="19"/>
      <c r="I8" s="19"/>
      <c r="J8" s="19"/>
      <c r="K8" s="19"/>
      <c r="L8" s="20"/>
      <c r="M8" s="20"/>
      <c r="N8" s="20"/>
      <c r="O8" s="20"/>
      <c r="P8" s="20"/>
      <c r="Q8" s="20"/>
      <c r="R8" s="21"/>
    </row>
    <row r="9" spans="2:22" ht="15" customHeight="1" x14ac:dyDescent="0.25">
      <c r="B9" s="22" t="s">
        <v>0</v>
      </c>
      <c r="C9" s="23"/>
      <c r="D9" s="23"/>
      <c r="E9" s="23"/>
      <c r="F9" s="23"/>
      <c r="G9" s="23"/>
      <c r="H9" s="23"/>
      <c r="I9" s="23"/>
      <c r="J9" s="23"/>
      <c r="K9" s="23"/>
      <c r="L9" s="23"/>
      <c r="M9" s="23"/>
      <c r="N9" s="23"/>
      <c r="O9" s="23"/>
      <c r="P9" s="23"/>
      <c r="Q9" s="23"/>
      <c r="R9" s="24"/>
    </row>
    <row r="10" spans="2:22" ht="15" customHeight="1" x14ac:dyDescent="0.25">
      <c r="B10" s="25" t="s">
        <v>7</v>
      </c>
      <c r="C10" s="26" t="s">
        <v>8</v>
      </c>
      <c r="D10" s="27"/>
      <c r="E10" s="28" t="s">
        <v>9</v>
      </c>
      <c r="F10" s="29"/>
      <c r="G10" s="30">
        <v>1</v>
      </c>
      <c r="H10" s="31"/>
      <c r="I10" s="31">
        <f>G10+1</f>
        <v>2</v>
      </c>
      <c r="J10" s="31"/>
      <c r="K10" s="31">
        <f>I10+1</f>
        <v>3</v>
      </c>
      <c r="L10" s="31"/>
      <c r="M10" s="32">
        <f>K10+1</f>
        <v>4</v>
      </c>
      <c r="N10" s="30"/>
      <c r="O10" s="32">
        <f>M10+1</f>
        <v>5</v>
      </c>
      <c r="P10" s="30"/>
      <c r="Q10" s="32">
        <f>O10+1</f>
        <v>6</v>
      </c>
      <c r="R10" s="33"/>
      <c r="S10" s="34"/>
      <c r="T10" s="35"/>
      <c r="U10" s="35"/>
      <c r="V10" s="35"/>
    </row>
    <row r="11" spans="2:22" ht="15" customHeight="1" thickBot="1" x14ac:dyDescent="0.3">
      <c r="B11" s="36"/>
      <c r="C11" s="37" t="s">
        <v>10</v>
      </c>
      <c r="D11" s="38"/>
      <c r="E11" s="39" t="s">
        <v>11</v>
      </c>
      <c r="F11" s="40" t="s">
        <v>12</v>
      </c>
      <c r="G11" s="41" t="s">
        <v>11</v>
      </c>
      <c r="H11" s="42" t="s">
        <v>12</v>
      </c>
      <c r="I11" s="39" t="s">
        <v>11</v>
      </c>
      <c r="J11" s="42" t="s">
        <v>12</v>
      </c>
      <c r="K11" s="39" t="s">
        <v>11</v>
      </c>
      <c r="L11" s="42" t="s">
        <v>12</v>
      </c>
      <c r="M11" s="39" t="s">
        <v>11</v>
      </c>
      <c r="N11" s="42" t="s">
        <v>12</v>
      </c>
      <c r="O11" s="39" t="s">
        <v>11</v>
      </c>
      <c r="P11" s="42" t="s">
        <v>12</v>
      </c>
      <c r="Q11" s="39" t="s">
        <v>11</v>
      </c>
      <c r="R11" s="43" t="s">
        <v>12</v>
      </c>
    </row>
    <row r="12" spans="2:22" ht="15" customHeight="1" x14ac:dyDescent="0.25">
      <c r="B12" s="44">
        <v>1</v>
      </c>
      <c r="C12" s="45" t="str">
        <f>IFERROR(VLOOKUP(B12,'[1]Planilha Orçamentária'!$B:$K,3,FALSE),0)</f>
        <v>Serviços Preliminares (Exemplo)</v>
      </c>
      <c r="D12" s="46"/>
      <c r="E12" s="47">
        <f>IFERROR(VLOOKUP(B12,'[1]Planilha Orçamentária'!$B:$K,9,FALSE),0)</f>
        <v>0</v>
      </c>
      <c r="F12" s="48" t="str">
        <f>IFERROR(E12/$E$38,"")</f>
        <v/>
      </c>
      <c r="G12" s="49">
        <v>0</v>
      </c>
      <c r="H12" s="50" t="str">
        <f>IFERROR(G12/E12,"")</f>
        <v/>
      </c>
      <c r="I12" s="47">
        <v>0</v>
      </c>
      <c r="J12" s="50" t="str">
        <f>IFERROR(I12/E12,"")</f>
        <v/>
      </c>
      <c r="K12" s="47">
        <v>0</v>
      </c>
      <c r="L12" s="50" t="str">
        <f>IFERROR(K12/E12,"")</f>
        <v/>
      </c>
      <c r="M12" s="47">
        <v>0</v>
      </c>
      <c r="N12" s="51" t="str">
        <f>IFERROR(M12/E12,"")</f>
        <v/>
      </c>
      <c r="O12" s="47">
        <v>0</v>
      </c>
      <c r="P12" s="51" t="str">
        <f>IFERROR(O12/E12,"")</f>
        <v/>
      </c>
      <c r="Q12" s="47">
        <v>0</v>
      </c>
      <c r="R12" s="52" t="str">
        <f>IFERROR(Q12/E12,"")</f>
        <v/>
      </c>
    </row>
    <row r="13" spans="2:22" ht="15" customHeight="1" x14ac:dyDescent="0.25">
      <c r="B13" s="53">
        <v>2</v>
      </c>
      <c r="C13" s="54" t="str">
        <f>IFERROR(VLOOKUP(B13,'[1]Planilha Orçamentária'!$B:$K,3,FALSE),0)</f>
        <v>Pavimentação (Exemplo)</v>
      </c>
      <c r="D13" s="55"/>
      <c r="E13" s="56">
        <f>IFERROR(VLOOKUP(B13,'[1]Planilha Orçamentária'!$B:$K,9,FALSE),0)</f>
        <v>0</v>
      </c>
      <c r="F13" s="57" t="str">
        <f>IFERROR(E13/$E$38,"")</f>
        <v/>
      </c>
      <c r="G13" s="58">
        <v>0</v>
      </c>
      <c r="H13" s="59" t="str">
        <f>IFERROR(G13/E13,"")</f>
        <v/>
      </c>
      <c r="I13" s="56">
        <v>0</v>
      </c>
      <c r="J13" s="59" t="str">
        <f>IFERROR(I13/E13,"")</f>
        <v/>
      </c>
      <c r="K13" s="56">
        <v>0</v>
      </c>
      <c r="L13" s="59" t="str">
        <f>IFERROR(K13/E13,"")</f>
        <v/>
      </c>
      <c r="M13" s="56">
        <v>0</v>
      </c>
      <c r="N13" s="60" t="str">
        <f>IFERROR(M13/E13,"")</f>
        <v/>
      </c>
      <c r="O13" s="56">
        <v>0</v>
      </c>
      <c r="P13" s="60" t="str">
        <f>IFERROR(O13/E13,"")</f>
        <v/>
      </c>
      <c r="Q13" s="56">
        <v>0</v>
      </c>
      <c r="R13" s="61" t="str">
        <f>IFERROR(Q13/E13,"")</f>
        <v/>
      </c>
    </row>
    <row r="14" spans="2:22" ht="15" customHeight="1" x14ac:dyDescent="0.25">
      <c r="B14" s="53">
        <v>3</v>
      </c>
      <c r="C14" s="54" t="str">
        <f>IFERROR(VLOOKUP(B14,'[1]Planilha Orçamentária'!$B:$K,3,FALSE),0)</f>
        <v>Drenagem (Exemplo)</v>
      </c>
      <c r="D14" s="55"/>
      <c r="E14" s="56">
        <f>IFERROR(VLOOKUP(B14,'[1]Planilha Orçamentária'!$B:$K,9,FALSE),0)</f>
        <v>0</v>
      </c>
      <c r="F14" s="57" t="str">
        <f>IFERROR(E14/$E$38,"")</f>
        <v/>
      </c>
      <c r="G14" s="58">
        <v>0</v>
      </c>
      <c r="H14" s="59" t="str">
        <f>IFERROR(G14/E14,"")</f>
        <v/>
      </c>
      <c r="I14" s="56">
        <v>0</v>
      </c>
      <c r="J14" s="59" t="str">
        <f>IFERROR(I14/E14,"")</f>
        <v/>
      </c>
      <c r="K14" s="56">
        <v>0</v>
      </c>
      <c r="L14" s="59" t="str">
        <f>IFERROR(K14/E14,"")</f>
        <v/>
      </c>
      <c r="M14" s="56">
        <v>0</v>
      </c>
      <c r="N14" s="60" t="str">
        <f>IFERROR(M14/E14,"")</f>
        <v/>
      </c>
      <c r="O14" s="56">
        <v>0</v>
      </c>
      <c r="P14" s="60" t="str">
        <f>IFERROR(O14/E14,"")</f>
        <v/>
      </c>
      <c r="Q14" s="56">
        <v>0</v>
      </c>
      <c r="R14" s="61" t="str">
        <f>IFERROR(Q14/E14,"")</f>
        <v/>
      </c>
    </row>
    <row r="15" spans="2:22" ht="15" customHeight="1" x14ac:dyDescent="0.25">
      <c r="B15" s="53">
        <v>4</v>
      </c>
      <c r="C15" s="54" t="str">
        <f>IFERROR(VLOOKUP(B15,'[1]Planilha Orçamentária'!$B:$K,3,FALSE),0)</f>
        <v>Edificação (Exemplo)</v>
      </c>
      <c r="D15" s="55"/>
      <c r="E15" s="56">
        <f>IFERROR(VLOOKUP(B15,'[1]Planilha Orçamentária'!$B:$K,9,FALSE),0)</f>
        <v>0</v>
      </c>
      <c r="F15" s="57" t="str">
        <f>IFERROR(E15/$E$38,"")</f>
        <v/>
      </c>
      <c r="G15" s="58">
        <v>0</v>
      </c>
      <c r="H15" s="59" t="str">
        <f>IFERROR(G15/E15,"")</f>
        <v/>
      </c>
      <c r="I15" s="56">
        <v>0</v>
      </c>
      <c r="J15" s="59" t="str">
        <f>IFERROR(I15/E15,"")</f>
        <v/>
      </c>
      <c r="K15" s="56">
        <v>0</v>
      </c>
      <c r="L15" s="59" t="str">
        <f>IFERROR(K15/E15,"")</f>
        <v/>
      </c>
      <c r="M15" s="56">
        <v>0</v>
      </c>
      <c r="N15" s="60" t="str">
        <f>IFERROR(M15/E15,"")</f>
        <v/>
      </c>
      <c r="O15" s="56">
        <v>0</v>
      </c>
      <c r="P15" s="60" t="str">
        <f>IFERROR(O15/E15,"")</f>
        <v/>
      </c>
      <c r="Q15" s="56">
        <v>0</v>
      </c>
      <c r="R15" s="61" t="str">
        <f>IFERROR(Q15/E15,"")</f>
        <v/>
      </c>
    </row>
    <row r="16" spans="2:22" ht="15" customHeight="1" x14ac:dyDescent="0.25">
      <c r="B16" s="53">
        <v>5</v>
      </c>
      <c r="C16" s="54" t="str">
        <f>IFERROR(VLOOKUP(B16,'[1]Planilha Orçamentária'!$B:$K,3,FALSE),0)</f>
        <v>Fundação (Exemplo)</v>
      </c>
      <c r="D16" s="55"/>
      <c r="E16" s="56">
        <f>IFERROR(VLOOKUP(B16,'[1]Planilha Orçamentária'!$B:$K,9,FALSE),0)</f>
        <v>0</v>
      </c>
      <c r="F16" s="57" t="str">
        <f>IFERROR(E16/$E$38,"")</f>
        <v/>
      </c>
      <c r="G16" s="58">
        <v>0</v>
      </c>
      <c r="H16" s="59" t="str">
        <f>IFERROR(G16/E16,"")</f>
        <v/>
      </c>
      <c r="I16" s="56">
        <v>0</v>
      </c>
      <c r="J16" s="59" t="str">
        <f>IFERROR(I16/E16,"")</f>
        <v/>
      </c>
      <c r="K16" s="56">
        <v>0</v>
      </c>
      <c r="L16" s="59" t="str">
        <f>IFERROR(K16/E16,"")</f>
        <v/>
      </c>
      <c r="M16" s="56">
        <v>0</v>
      </c>
      <c r="N16" s="60" t="str">
        <f>IFERROR(M16/E16,"")</f>
        <v/>
      </c>
      <c r="O16" s="56">
        <v>0</v>
      </c>
      <c r="P16" s="60" t="str">
        <f>IFERROR(O16/E16,"")</f>
        <v/>
      </c>
      <c r="Q16" s="56">
        <v>0</v>
      </c>
      <c r="R16" s="61" t="str">
        <f>IFERROR(Q16/E16,"")</f>
        <v/>
      </c>
    </row>
    <row r="17" spans="2:18" ht="15" customHeight="1" x14ac:dyDescent="0.25">
      <c r="B17" s="53">
        <v>6</v>
      </c>
      <c r="C17" s="54" t="str">
        <f>IFERROR(VLOOKUP(B17,'[1]Planilha Orçamentária'!$B:$K,3,FALSE),0)</f>
        <v>Contenção (Exemplo)</v>
      </c>
      <c r="D17" s="55"/>
      <c r="E17" s="56">
        <f>IFERROR(VLOOKUP(B17,'[1]Planilha Orçamentária'!$B:$K,9,FALSE),0)</f>
        <v>0</v>
      </c>
      <c r="F17" s="57" t="str">
        <f t="shared" ref="F17:F36" si="0">IFERROR(E17/$E$38,"")</f>
        <v/>
      </c>
      <c r="G17" s="58">
        <v>0</v>
      </c>
      <c r="H17" s="59" t="str">
        <f t="shared" ref="H17:H36" si="1">IFERROR(G17/E17,"")</f>
        <v/>
      </c>
      <c r="I17" s="56">
        <v>0</v>
      </c>
      <c r="J17" s="59" t="str">
        <f t="shared" ref="J17:J36" si="2">IFERROR(I17/E17,"")</f>
        <v/>
      </c>
      <c r="K17" s="56">
        <v>0</v>
      </c>
      <c r="L17" s="59" t="str">
        <f t="shared" ref="L17:L36" si="3">IFERROR(K17/E17,"")</f>
        <v/>
      </c>
      <c r="M17" s="56">
        <v>0</v>
      </c>
      <c r="N17" s="60" t="str">
        <f t="shared" ref="N17:N36" si="4">IFERROR(M17/E17,"")</f>
        <v/>
      </c>
      <c r="O17" s="56">
        <v>0</v>
      </c>
      <c r="P17" s="60" t="str">
        <f t="shared" ref="P17:P36" si="5">IFERROR(O17/E17,"")</f>
        <v/>
      </c>
      <c r="Q17" s="56">
        <v>0</v>
      </c>
      <c r="R17" s="61" t="str">
        <f t="shared" ref="R17:R36" si="6">IFERROR(Q17/E17,"")</f>
        <v/>
      </c>
    </row>
    <row r="18" spans="2:18" ht="15" customHeight="1" x14ac:dyDescent="0.25">
      <c r="B18" s="53">
        <v>7</v>
      </c>
      <c r="C18" s="54" t="str">
        <f>IFERROR(VLOOKUP(B18,'[1]Planilha Orçamentária'!$B:$K,3,FALSE),0)</f>
        <v>Serviços Finais (Exemplo)</v>
      </c>
      <c r="D18" s="55"/>
      <c r="E18" s="56">
        <f>IFERROR(VLOOKUP(B18,'[1]Planilha Orçamentária'!$B:$K,9,FALSE),0)</f>
        <v>0</v>
      </c>
      <c r="F18" s="57" t="str">
        <f t="shared" si="0"/>
        <v/>
      </c>
      <c r="G18" s="58">
        <v>0</v>
      </c>
      <c r="H18" s="59" t="str">
        <f t="shared" si="1"/>
        <v/>
      </c>
      <c r="I18" s="56">
        <v>0</v>
      </c>
      <c r="J18" s="59" t="str">
        <f t="shared" si="2"/>
        <v/>
      </c>
      <c r="K18" s="56">
        <v>0</v>
      </c>
      <c r="L18" s="59" t="str">
        <f t="shared" si="3"/>
        <v/>
      </c>
      <c r="M18" s="56">
        <v>0</v>
      </c>
      <c r="N18" s="60" t="str">
        <f t="shared" si="4"/>
        <v/>
      </c>
      <c r="O18" s="56">
        <v>0</v>
      </c>
      <c r="P18" s="60" t="str">
        <f t="shared" si="5"/>
        <v/>
      </c>
      <c r="Q18" s="56">
        <v>0</v>
      </c>
      <c r="R18" s="61" t="str">
        <f t="shared" si="6"/>
        <v/>
      </c>
    </row>
    <row r="19" spans="2:18" ht="15" customHeight="1" x14ac:dyDescent="0.25">
      <c r="B19" s="53">
        <v>8</v>
      </c>
      <c r="C19" s="54">
        <f>IFERROR(VLOOKUP(B19,'[1]Planilha Orçamentária'!$B:$K,3,FALSE),0)</f>
        <v>0</v>
      </c>
      <c r="D19" s="55"/>
      <c r="E19" s="56">
        <f>IFERROR(VLOOKUP(B19,'[1]Planilha Orçamentária'!$B:$K,9,FALSE),0)</f>
        <v>0</v>
      </c>
      <c r="F19" s="57" t="str">
        <f t="shared" si="0"/>
        <v/>
      </c>
      <c r="G19" s="58">
        <v>0</v>
      </c>
      <c r="H19" s="59" t="str">
        <f t="shared" si="1"/>
        <v/>
      </c>
      <c r="I19" s="56">
        <v>0</v>
      </c>
      <c r="J19" s="59" t="str">
        <f t="shared" si="2"/>
        <v/>
      </c>
      <c r="K19" s="56">
        <v>0</v>
      </c>
      <c r="L19" s="59" t="str">
        <f t="shared" si="3"/>
        <v/>
      </c>
      <c r="M19" s="56">
        <v>0</v>
      </c>
      <c r="N19" s="60" t="str">
        <f t="shared" si="4"/>
        <v/>
      </c>
      <c r="O19" s="56">
        <v>0</v>
      </c>
      <c r="P19" s="60" t="str">
        <f t="shared" si="5"/>
        <v/>
      </c>
      <c r="Q19" s="56">
        <v>0</v>
      </c>
      <c r="R19" s="61" t="str">
        <f t="shared" si="6"/>
        <v/>
      </c>
    </row>
    <row r="20" spans="2:18" ht="15" customHeight="1" x14ac:dyDescent="0.25">
      <c r="B20" s="53">
        <v>9</v>
      </c>
      <c r="C20" s="54">
        <f>IFERROR(VLOOKUP(B20,'[1]Planilha Orçamentária'!$B:$K,3,FALSE),0)</f>
        <v>0</v>
      </c>
      <c r="D20" s="55"/>
      <c r="E20" s="56">
        <f>IFERROR(VLOOKUP(B20,'[1]Planilha Orçamentária'!$B:$K,9,FALSE),0)</f>
        <v>0</v>
      </c>
      <c r="F20" s="57" t="str">
        <f t="shared" si="0"/>
        <v/>
      </c>
      <c r="G20" s="58">
        <v>0</v>
      </c>
      <c r="H20" s="59" t="str">
        <f t="shared" si="1"/>
        <v/>
      </c>
      <c r="I20" s="56">
        <v>0</v>
      </c>
      <c r="J20" s="59" t="str">
        <f t="shared" si="2"/>
        <v/>
      </c>
      <c r="K20" s="56">
        <v>0</v>
      </c>
      <c r="L20" s="59" t="str">
        <f t="shared" si="3"/>
        <v/>
      </c>
      <c r="M20" s="56">
        <v>0</v>
      </c>
      <c r="N20" s="60" t="str">
        <f t="shared" si="4"/>
        <v/>
      </c>
      <c r="O20" s="56">
        <v>0</v>
      </c>
      <c r="P20" s="60" t="str">
        <f t="shared" si="5"/>
        <v/>
      </c>
      <c r="Q20" s="56">
        <v>0</v>
      </c>
      <c r="R20" s="61" t="str">
        <f t="shared" si="6"/>
        <v/>
      </c>
    </row>
    <row r="21" spans="2:18" ht="15" customHeight="1" x14ac:dyDescent="0.25">
      <c r="B21" s="53">
        <v>10</v>
      </c>
      <c r="C21" s="54">
        <f>IFERROR(VLOOKUP(B21,'[1]Planilha Orçamentária'!$B:$K,3,FALSE),0)</f>
        <v>0</v>
      </c>
      <c r="D21" s="55"/>
      <c r="E21" s="56">
        <f>IFERROR(VLOOKUP(B21,'[1]Planilha Orçamentária'!$B:$K,9,FALSE),0)</f>
        <v>0</v>
      </c>
      <c r="F21" s="57" t="str">
        <f t="shared" si="0"/>
        <v/>
      </c>
      <c r="G21" s="58">
        <v>0</v>
      </c>
      <c r="H21" s="59" t="str">
        <f t="shared" si="1"/>
        <v/>
      </c>
      <c r="I21" s="56">
        <v>0</v>
      </c>
      <c r="J21" s="59" t="str">
        <f t="shared" si="2"/>
        <v/>
      </c>
      <c r="K21" s="56">
        <v>0</v>
      </c>
      <c r="L21" s="59" t="str">
        <f t="shared" si="3"/>
        <v/>
      </c>
      <c r="M21" s="56">
        <v>0</v>
      </c>
      <c r="N21" s="60" t="str">
        <f t="shared" si="4"/>
        <v/>
      </c>
      <c r="O21" s="56">
        <v>0</v>
      </c>
      <c r="P21" s="60" t="str">
        <f t="shared" si="5"/>
        <v/>
      </c>
      <c r="Q21" s="56">
        <v>0</v>
      </c>
      <c r="R21" s="61" t="str">
        <f t="shared" si="6"/>
        <v/>
      </c>
    </row>
    <row r="22" spans="2:18" ht="15" customHeight="1" x14ac:dyDescent="0.25">
      <c r="B22" s="53">
        <v>11</v>
      </c>
      <c r="C22" s="54">
        <f>IFERROR(VLOOKUP(B22,'[1]Planilha Orçamentária'!$B:$K,3,FALSE),0)</f>
        <v>0</v>
      </c>
      <c r="D22" s="55"/>
      <c r="E22" s="56">
        <f>IFERROR(VLOOKUP(B22,'[1]Planilha Orçamentária'!$B:$K,9,FALSE),0)</f>
        <v>0</v>
      </c>
      <c r="F22" s="57" t="str">
        <f t="shared" si="0"/>
        <v/>
      </c>
      <c r="G22" s="58">
        <v>0</v>
      </c>
      <c r="H22" s="59" t="str">
        <f t="shared" si="1"/>
        <v/>
      </c>
      <c r="I22" s="56">
        <v>0</v>
      </c>
      <c r="J22" s="59" t="str">
        <f t="shared" si="2"/>
        <v/>
      </c>
      <c r="K22" s="56">
        <v>0</v>
      </c>
      <c r="L22" s="59" t="str">
        <f t="shared" si="3"/>
        <v/>
      </c>
      <c r="M22" s="56">
        <v>0</v>
      </c>
      <c r="N22" s="60" t="str">
        <f t="shared" si="4"/>
        <v/>
      </c>
      <c r="O22" s="56">
        <v>0</v>
      </c>
      <c r="P22" s="60" t="str">
        <f t="shared" si="5"/>
        <v/>
      </c>
      <c r="Q22" s="56">
        <v>0</v>
      </c>
      <c r="R22" s="61" t="str">
        <f t="shared" si="6"/>
        <v/>
      </c>
    </row>
    <row r="23" spans="2:18" ht="15" customHeight="1" x14ac:dyDescent="0.25">
      <c r="B23" s="53">
        <v>12</v>
      </c>
      <c r="C23" s="54">
        <f>IFERROR(VLOOKUP(B23,'[1]Planilha Orçamentária'!$B:$K,3,FALSE),0)</f>
        <v>0</v>
      </c>
      <c r="D23" s="55"/>
      <c r="E23" s="56">
        <f>IFERROR(VLOOKUP(B23,'[1]Planilha Orçamentária'!$B:$K,9,FALSE),0)</f>
        <v>0</v>
      </c>
      <c r="F23" s="57" t="str">
        <f t="shared" si="0"/>
        <v/>
      </c>
      <c r="G23" s="58">
        <v>0</v>
      </c>
      <c r="H23" s="59" t="str">
        <f t="shared" si="1"/>
        <v/>
      </c>
      <c r="I23" s="56">
        <v>0</v>
      </c>
      <c r="J23" s="59" t="str">
        <f t="shared" si="2"/>
        <v/>
      </c>
      <c r="K23" s="56">
        <v>0</v>
      </c>
      <c r="L23" s="59" t="str">
        <f t="shared" si="3"/>
        <v/>
      </c>
      <c r="M23" s="56">
        <v>0</v>
      </c>
      <c r="N23" s="60" t="str">
        <f t="shared" si="4"/>
        <v/>
      </c>
      <c r="O23" s="56">
        <v>0</v>
      </c>
      <c r="P23" s="60" t="str">
        <f t="shared" si="5"/>
        <v/>
      </c>
      <c r="Q23" s="56">
        <v>0</v>
      </c>
      <c r="R23" s="61" t="str">
        <f t="shared" si="6"/>
        <v/>
      </c>
    </row>
    <row r="24" spans="2:18" ht="15" customHeight="1" x14ac:dyDescent="0.25">
      <c r="B24" s="53">
        <v>13</v>
      </c>
      <c r="C24" s="54">
        <f>IFERROR(VLOOKUP(B24,'[1]Planilha Orçamentária'!$B:$K,3,FALSE),0)</f>
        <v>0</v>
      </c>
      <c r="D24" s="55"/>
      <c r="E24" s="56">
        <f>IFERROR(VLOOKUP(B24,'[1]Planilha Orçamentária'!$B:$K,9,FALSE),0)</f>
        <v>0</v>
      </c>
      <c r="F24" s="57" t="str">
        <f t="shared" si="0"/>
        <v/>
      </c>
      <c r="G24" s="58">
        <v>0</v>
      </c>
      <c r="H24" s="59" t="str">
        <f t="shared" si="1"/>
        <v/>
      </c>
      <c r="I24" s="56">
        <v>0</v>
      </c>
      <c r="J24" s="59" t="str">
        <f t="shared" si="2"/>
        <v/>
      </c>
      <c r="K24" s="56">
        <v>0</v>
      </c>
      <c r="L24" s="59" t="str">
        <f t="shared" si="3"/>
        <v/>
      </c>
      <c r="M24" s="56">
        <v>0</v>
      </c>
      <c r="N24" s="60" t="str">
        <f t="shared" si="4"/>
        <v/>
      </c>
      <c r="O24" s="56">
        <v>0</v>
      </c>
      <c r="P24" s="60" t="str">
        <f t="shared" si="5"/>
        <v/>
      </c>
      <c r="Q24" s="56">
        <v>0</v>
      </c>
      <c r="R24" s="61" t="str">
        <f t="shared" si="6"/>
        <v/>
      </c>
    </row>
    <row r="25" spans="2:18" ht="15" customHeight="1" x14ac:dyDescent="0.25">
      <c r="B25" s="53">
        <v>14</v>
      </c>
      <c r="C25" s="54">
        <f>IFERROR(VLOOKUP(B25,'[1]Planilha Orçamentária'!$B:$K,3,FALSE),0)</f>
        <v>0</v>
      </c>
      <c r="D25" s="55"/>
      <c r="E25" s="56">
        <f>IFERROR(VLOOKUP(B25,'[1]Planilha Orçamentária'!$B:$K,9,FALSE),0)</f>
        <v>0</v>
      </c>
      <c r="F25" s="57" t="str">
        <f t="shared" si="0"/>
        <v/>
      </c>
      <c r="G25" s="58">
        <v>0</v>
      </c>
      <c r="H25" s="59" t="str">
        <f t="shared" si="1"/>
        <v/>
      </c>
      <c r="I25" s="56">
        <v>0</v>
      </c>
      <c r="J25" s="59" t="str">
        <f t="shared" si="2"/>
        <v/>
      </c>
      <c r="K25" s="56">
        <v>0</v>
      </c>
      <c r="L25" s="59" t="str">
        <f t="shared" si="3"/>
        <v/>
      </c>
      <c r="M25" s="56">
        <v>0</v>
      </c>
      <c r="N25" s="60" t="str">
        <f t="shared" si="4"/>
        <v/>
      </c>
      <c r="O25" s="56">
        <v>0</v>
      </c>
      <c r="P25" s="60" t="str">
        <f t="shared" si="5"/>
        <v/>
      </c>
      <c r="Q25" s="56">
        <v>0</v>
      </c>
      <c r="R25" s="61" t="str">
        <f t="shared" si="6"/>
        <v/>
      </c>
    </row>
    <row r="26" spans="2:18" ht="15" customHeight="1" x14ac:dyDescent="0.25">
      <c r="B26" s="53">
        <v>15</v>
      </c>
      <c r="C26" s="54">
        <f>IFERROR(VLOOKUP(B26,'[1]Planilha Orçamentária'!$B:$K,3,FALSE),0)</f>
        <v>0</v>
      </c>
      <c r="D26" s="55"/>
      <c r="E26" s="56">
        <f>IFERROR(VLOOKUP(B26,'[1]Planilha Orçamentária'!$B:$K,9,FALSE),0)</f>
        <v>0</v>
      </c>
      <c r="F26" s="57" t="str">
        <f t="shared" si="0"/>
        <v/>
      </c>
      <c r="G26" s="58">
        <v>0</v>
      </c>
      <c r="H26" s="59" t="str">
        <f t="shared" si="1"/>
        <v/>
      </c>
      <c r="I26" s="56">
        <v>0</v>
      </c>
      <c r="J26" s="59" t="str">
        <f t="shared" si="2"/>
        <v/>
      </c>
      <c r="K26" s="56">
        <v>0</v>
      </c>
      <c r="L26" s="59" t="str">
        <f t="shared" si="3"/>
        <v/>
      </c>
      <c r="M26" s="56">
        <v>0</v>
      </c>
      <c r="N26" s="60" t="str">
        <f t="shared" si="4"/>
        <v/>
      </c>
      <c r="O26" s="56">
        <v>0</v>
      </c>
      <c r="P26" s="60" t="str">
        <f t="shared" si="5"/>
        <v/>
      </c>
      <c r="Q26" s="56">
        <v>0</v>
      </c>
      <c r="R26" s="61" t="str">
        <f t="shared" si="6"/>
        <v/>
      </c>
    </row>
    <row r="27" spans="2:18" ht="15" customHeight="1" x14ac:dyDescent="0.25">
      <c r="B27" s="53">
        <v>16</v>
      </c>
      <c r="C27" s="54">
        <f>IFERROR(VLOOKUP(B27,'[1]Planilha Orçamentária'!$B:$K,3,FALSE),0)</f>
        <v>0</v>
      </c>
      <c r="D27" s="55"/>
      <c r="E27" s="56">
        <f>IFERROR(VLOOKUP(B27,'[1]Planilha Orçamentária'!$B:$K,9,FALSE),0)</f>
        <v>0</v>
      </c>
      <c r="F27" s="57" t="str">
        <f t="shared" si="0"/>
        <v/>
      </c>
      <c r="G27" s="58">
        <v>0</v>
      </c>
      <c r="H27" s="59" t="str">
        <f t="shared" si="1"/>
        <v/>
      </c>
      <c r="I27" s="56">
        <v>0</v>
      </c>
      <c r="J27" s="59" t="str">
        <f t="shared" si="2"/>
        <v/>
      </c>
      <c r="K27" s="56">
        <v>0</v>
      </c>
      <c r="L27" s="59" t="str">
        <f t="shared" si="3"/>
        <v/>
      </c>
      <c r="M27" s="56">
        <v>0</v>
      </c>
      <c r="N27" s="60" t="str">
        <f t="shared" si="4"/>
        <v/>
      </c>
      <c r="O27" s="56">
        <v>0</v>
      </c>
      <c r="P27" s="60" t="str">
        <f t="shared" si="5"/>
        <v/>
      </c>
      <c r="Q27" s="56">
        <v>0</v>
      </c>
      <c r="R27" s="61" t="str">
        <f t="shared" si="6"/>
        <v/>
      </c>
    </row>
    <row r="28" spans="2:18" ht="15" customHeight="1" x14ac:dyDescent="0.25">
      <c r="B28" s="53">
        <v>17</v>
      </c>
      <c r="C28" s="54">
        <f>IFERROR(VLOOKUP(B28,'[1]Planilha Orçamentária'!$B:$K,3,FALSE),0)</f>
        <v>0</v>
      </c>
      <c r="D28" s="55"/>
      <c r="E28" s="56">
        <f>IFERROR(VLOOKUP(B28,'[1]Planilha Orçamentária'!$B:$K,9,FALSE),0)</f>
        <v>0</v>
      </c>
      <c r="F28" s="57" t="str">
        <f t="shared" si="0"/>
        <v/>
      </c>
      <c r="G28" s="58">
        <v>0</v>
      </c>
      <c r="H28" s="59" t="str">
        <f t="shared" si="1"/>
        <v/>
      </c>
      <c r="I28" s="56">
        <v>0</v>
      </c>
      <c r="J28" s="59" t="str">
        <f t="shared" si="2"/>
        <v/>
      </c>
      <c r="K28" s="56">
        <v>0</v>
      </c>
      <c r="L28" s="59" t="str">
        <f t="shared" si="3"/>
        <v/>
      </c>
      <c r="M28" s="56">
        <v>0</v>
      </c>
      <c r="N28" s="60" t="str">
        <f t="shared" si="4"/>
        <v/>
      </c>
      <c r="O28" s="56">
        <v>0</v>
      </c>
      <c r="P28" s="60" t="str">
        <f t="shared" si="5"/>
        <v/>
      </c>
      <c r="Q28" s="56">
        <v>0</v>
      </c>
      <c r="R28" s="61" t="str">
        <f t="shared" si="6"/>
        <v/>
      </c>
    </row>
    <row r="29" spans="2:18" ht="15" customHeight="1" x14ac:dyDescent="0.25">
      <c r="B29" s="53">
        <v>18</v>
      </c>
      <c r="C29" s="54">
        <f>IFERROR(VLOOKUP(B29,'[1]Planilha Orçamentária'!$B:$K,3,FALSE),0)</f>
        <v>0</v>
      </c>
      <c r="D29" s="55"/>
      <c r="E29" s="56">
        <f>IFERROR(VLOOKUP(B29,'[1]Planilha Orçamentária'!$B:$K,9,FALSE),0)</f>
        <v>0</v>
      </c>
      <c r="F29" s="57" t="str">
        <f t="shared" si="0"/>
        <v/>
      </c>
      <c r="G29" s="58">
        <v>0</v>
      </c>
      <c r="H29" s="59" t="str">
        <f t="shared" si="1"/>
        <v/>
      </c>
      <c r="I29" s="56">
        <v>0</v>
      </c>
      <c r="J29" s="59" t="str">
        <f t="shared" si="2"/>
        <v/>
      </c>
      <c r="K29" s="56">
        <v>0</v>
      </c>
      <c r="L29" s="59" t="str">
        <f t="shared" si="3"/>
        <v/>
      </c>
      <c r="M29" s="56">
        <v>0</v>
      </c>
      <c r="N29" s="60" t="str">
        <f t="shared" si="4"/>
        <v/>
      </c>
      <c r="O29" s="56">
        <v>0</v>
      </c>
      <c r="P29" s="60" t="str">
        <f t="shared" si="5"/>
        <v/>
      </c>
      <c r="Q29" s="56">
        <v>0</v>
      </c>
      <c r="R29" s="61" t="str">
        <f t="shared" si="6"/>
        <v/>
      </c>
    </row>
    <row r="30" spans="2:18" ht="15" customHeight="1" x14ac:dyDescent="0.25">
      <c r="B30" s="53">
        <v>19</v>
      </c>
      <c r="C30" s="54">
        <f>IFERROR(VLOOKUP(B30,'[1]Planilha Orçamentária'!$B:$K,3,FALSE),0)</f>
        <v>0</v>
      </c>
      <c r="D30" s="55"/>
      <c r="E30" s="56">
        <f>IFERROR(VLOOKUP(B30,'[1]Planilha Orçamentária'!$B:$K,9,FALSE),0)</f>
        <v>0</v>
      </c>
      <c r="F30" s="57" t="str">
        <f t="shared" si="0"/>
        <v/>
      </c>
      <c r="G30" s="58">
        <v>0</v>
      </c>
      <c r="H30" s="59" t="str">
        <f t="shared" si="1"/>
        <v/>
      </c>
      <c r="I30" s="56">
        <v>0</v>
      </c>
      <c r="J30" s="59" t="str">
        <f t="shared" si="2"/>
        <v/>
      </c>
      <c r="K30" s="56">
        <v>0</v>
      </c>
      <c r="L30" s="59" t="str">
        <f t="shared" si="3"/>
        <v/>
      </c>
      <c r="M30" s="56">
        <v>0</v>
      </c>
      <c r="N30" s="60" t="str">
        <f t="shared" si="4"/>
        <v/>
      </c>
      <c r="O30" s="56">
        <v>0</v>
      </c>
      <c r="P30" s="60" t="str">
        <f t="shared" si="5"/>
        <v/>
      </c>
      <c r="Q30" s="56">
        <v>0</v>
      </c>
      <c r="R30" s="61" t="str">
        <f t="shared" si="6"/>
        <v/>
      </c>
    </row>
    <row r="31" spans="2:18" ht="15" customHeight="1" x14ac:dyDescent="0.25">
      <c r="B31" s="53">
        <v>20</v>
      </c>
      <c r="C31" s="54">
        <f>IFERROR(VLOOKUP(B31,'[1]Planilha Orçamentária'!$B:$K,3,FALSE),0)</f>
        <v>0</v>
      </c>
      <c r="D31" s="55"/>
      <c r="E31" s="56">
        <f>IFERROR(VLOOKUP(B31,'[1]Planilha Orçamentária'!$B:$K,9,FALSE),0)</f>
        <v>0</v>
      </c>
      <c r="F31" s="57" t="str">
        <f t="shared" si="0"/>
        <v/>
      </c>
      <c r="G31" s="58">
        <v>0</v>
      </c>
      <c r="H31" s="59" t="str">
        <f t="shared" si="1"/>
        <v/>
      </c>
      <c r="I31" s="56">
        <v>0</v>
      </c>
      <c r="J31" s="59" t="str">
        <f t="shared" si="2"/>
        <v/>
      </c>
      <c r="K31" s="56">
        <v>0</v>
      </c>
      <c r="L31" s="59" t="str">
        <f t="shared" si="3"/>
        <v/>
      </c>
      <c r="M31" s="56">
        <v>0</v>
      </c>
      <c r="N31" s="60" t="str">
        <f t="shared" si="4"/>
        <v/>
      </c>
      <c r="O31" s="56">
        <v>0</v>
      </c>
      <c r="P31" s="60" t="str">
        <f t="shared" si="5"/>
        <v/>
      </c>
      <c r="Q31" s="56">
        <v>0</v>
      </c>
      <c r="R31" s="61" t="str">
        <f t="shared" si="6"/>
        <v/>
      </c>
    </row>
    <row r="32" spans="2:18" ht="15" customHeight="1" x14ac:dyDescent="0.25">
      <c r="B32" s="53">
        <v>21</v>
      </c>
      <c r="C32" s="54">
        <f>IFERROR(VLOOKUP(B32,'[1]Planilha Orçamentária'!$B:$K,3,FALSE),0)</f>
        <v>0</v>
      </c>
      <c r="D32" s="55"/>
      <c r="E32" s="56">
        <f>IFERROR(VLOOKUP(B32,'[1]Planilha Orçamentária'!$B:$K,9,FALSE),0)</f>
        <v>0</v>
      </c>
      <c r="F32" s="57" t="str">
        <f t="shared" si="0"/>
        <v/>
      </c>
      <c r="G32" s="58">
        <v>0</v>
      </c>
      <c r="H32" s="59" t="str">
        <f t="shared" si="1"/>
        <v/>
      </c>
      <c r="I32" s="56">
        <v>0</v>
      </c>
      <c r="J32" s="59" t="str">
        <f t="shared" si="2"/>
        <v/>
      </c>
      <c r="K32" s="56">
        <v>0</v>
      </c>
      <c r="L32" s="59" t="str">
        <f t="shared" si="3"/>
        <v/>
      </c>
      <c r="M32" s="56">
        <v>0</v>
      </c>
      <c r="N32" s="60" t="str">
        <f t="shared" si="4"/>
        <v/>
      </c>
      <c r="O32" s="56">
        <v>0</v>
      </c>
      <c r="P32" s="60" t="str">
        <f t="shared" si="5"/>
        <v/>
      </c>
      <c r="Q32" s="56">
        <v>0</v>
      </c>
      <c r="R32" s="61" t="str">
        <f t="shared" si="6"/>
        <v/>
      </c>
    </row>
    <row r="33" spans="2:18" ht="15" customHeight="1" x14ac:dyDescent="0.25">
      <c r="B33" s="53">
        <v>22</v>
      </c>
      <c r="C33" s="54">
        <f>IFERROR(VLOOKUP(B33,'[1]Planilha Orçamentária'!$B:$K,3,FALSE),0)</f>
        <v>0</v>
      </c>
      <c r="D33" s="55"/>
      <c r="E33" s="56">
        <f>IFERROR(VLOOKUP(B33,'[1]Planilha Orçamentária'!$B:$K,9,FALSE),0)</f>
        <v>0</v>
      </c>
      <c r="F33" s="57" t="str">
        <f t="shared" si="0"/>
        <v/>
      </c>
      <c r="G33" s="58">
        <v>0</v>
      </c>
      <c r="H33" s="59" t="str">
        <f t="shared" si="1"/>
        <v/>
      </c>
      <c r="I33" s="56">
        <v>0</v>
      </c>
      <c r="J33" s="59" t="str">
        <f t="shared" si="2"/>
        <v/>
      </c>
      <c r="K33" s="56">
        <v>0</v>
      </c>
      <c r="L33" s="59" t="str">
        <f t="shared" si="3"/>
        <v/>
      </c>
      <c r="M33" s="56">
        <v>0</v>
      </c>
      <c r="N33" s="60" t="str">
        <f t="shared" si="4"/>
        <v/>
      </c>
      <c r="O33" s="56">
        <v>0</v>
      </c>
      <c r="P33" s="60" t="str">
        <f t="shared" si="5"/>
        <v/>
      </c>
      <c r="Q33" s="56">
        <v>0</v>
      </c>
      <c r="R33" s="61" t="str">
        <f t="shared" si="6"/>
        <v/>
      </c>
    </row>
    <row r="34" spans="2:18" ht="15" customHeight="1" x14ac:dyDescent="0.25">
      <c r="B34" s="53">
        <v>23</v>
      </c>
      <c r="C34" s="54">
        <f>IFERROR(VLOOKUP(B34,'[1]Planilha Orçamentária'!$B:$K,3,FALSE),0)</f>
        <v>0</v>
      </c>
      <c r="D34" s="55"/>
      <c r="E34" s="56">
        <f>IFERROR(VLOOKUP(B34,'[1]Planilha Orçamentária'!$B:$K,9,FALSE),0)</f>
        <v>0</v>
      </c>
      <c r="F34" s="57" t="str">
        <f t="shared" si="0"/>
        <v/>
      </c>
      <c r="G34" s="58">
        <v>0</v>
      </c>
      <c r="H34" s="59" t="str">
        <f t="shared" si="1"/>
        <v/>
      </c>
      <c r="I34" s="56">
        <v>0</v>
      </c>
      <c r="J34" s="59" t="str">
        <f t="shared" si="2"/>
        <v/>
      </c>
      <c r="K34" s="56">
        <v>0</v>
      </c>
      <c r="L34" s="59" t="str">
        <f t="shared" si="3"/>
        <v/>
      </c>
      <c r="M34" s="56">
        <v>0</v>
      </c>
      <c r="N34" s="60" t="str">
        <f t="shared" si="4"/>
        <v/>
      </c>
      <c r="O34" s="56">
        <v>0</v>
      </c>
      <c r="P34" s="60" t="str">
        <f t="shared" si="5"/>
        <v/>
      </c>
      <c r="Q34" s="56">
        <v>0</v>
      </c>
      <c r="R34" s="61" t="str">
        <f t="shared" si="6"/>
        <v/>
      </c>
    </row>
    <row r="35" spans="2:18" ht="15" customHeight="1" x14ac:dyDescent="0.25">
      <c r="B35" s="53">
        <v>24</v>
      </c>
      <c r="C35" s="54">
        <f>IFERROR(VLOOKUP(B35,'[1]Planilha Orçamentária'!$B:$K,3,FALSE),0)</f>
        <v>0</v>
      </c>
      <c r="D35" s="55"/>
      <c r="E35" s="56">
        <f>IFERROR(VLOOKUP(B35,'[1]Planilha Orçamentária'!$B:$K,9,FALSE),0)</f>
        <v>0</v>
      </c>
      <c r="F35" s="57" t="str">
        <f t="shared" si="0"/>
        <v/>
      </c>
      <c r="G35" s="58">
        <v>0</v>
      </c>
      <c r="H35" s="59" t="str">
        <f t="shared" si="1"/>
        <v/>
      </c>
      <c r="I35" s="56">
        <v>0</v>
      </c>
      <c r="J35" s="59" t="str">
        <f t="shared" si="2"/>
        <v/>
      </c>
      <c r="K35" s="56">
        <v>0</v>
      </c>
      <c r="L35" s="59" t="str">
        <f t="shared" si="3"/>
        <v/>
      </c>
      <c r="M35" s="56">
        <v>0</v>
      </c>
      <c r="N35" s="60" t="str">
        <f t="shared" si="4"/>
        <v/>
      </c>
      <c r="O35" s="56">
        <v>0</v>
      </c>
      <c r="P35" s="60" t="str">
        <f t="shared" si="5"/>
        <v/>
      </c>
      <c r="Q35" s="56">
        <v>0</v>
      </c>
      <c r="R35" s="61" t="str">
        <f t="shared" si="6"/>
        <v/>
      </c>
    </row>
    <row r="36" spans="2:18" ht="15" customHeight="1" x14ac:dyDescent="0.25">
      <c r="B36" s="62">
        <v>25</v>
      </c>
      <c r="C36" s="63">
        <f>IFERROR(VLOOKUP(B36,'[1]Planilha Orçamentária'!$B:$K,3,FALSE),0)</f>
        <v>0</v>
      </c>
      <c r="D36" s="64"/>
      <c r="E36" s="65">
        <f>IFERROR(VLOOKUP(B36,'[1]Planilha Orçamentária'!$B:$K,9,FALSE),0)</f>
        <v>0</v>
      </c>
      <c r="F36" s="66" t="str">
        <f t="shared" si="0"/>
        <v/>
      </c>
      <c r="G36" s="67">
        <v>0</v>
      </c>
      <c r="H36" s="68" t="str">
        <f t="shared" si="1"/>
        <v/>
      </c>
      <c r="I36" s="65">
        <v>0</v>
      </c>
      <c r="J36" s="68" t="str">
        <f t="shared" si="2"/>
        <v/>
      </c>
      <c r="K36" s="65">
        <v>0</v>
      </c>
      <c r="L36" s="68" t="str">
        <f t="shared" si="3"/>
        <v/>
      </c>
      <c r="M36" s="65">
        <v>0</v>
      </c>
      <c r="N36" s="69" t="str">
        <f t="shared" si="4"/>
        <v/>
      </c>
      <c r="O36" s="65">
        <v>0</v>
      </c>
      <c r="P36" s="69" t="str">
        <f t="shared" si="5"/>
        <v/>
      </c>
      <c r="Q36" s="65">
        <v>0</v>
      </c>
      <c r="R36" s="70" t="str">
        <f t="shared" si="6"/>
        <v/>
      </c>
    </row>
    <row r="37" spans="2:18" ht="15" customHeight="1" x14ac:dyDescent="0.25">
      <c r="B37" s="71"/>
      <c r="C37" s="71"/>
      <c r="D37" s="72"/>
      <c r="E37" s="73"/>
      <c r="F37" s="74"/>
      <c r="G37" s="73"/>
      <c r="H37" s="75"/>
      <c r="I37" s="73"/>
      <c r="J37" s="75"/>
      <c r="K37" s="73"/>
      <c r="L37" s="75"/>
      <c r="M37" s="73"/>
      <c r="N37" s="75"/>
      <c r="O37" s="73"/>
      <c r="P37" s="75"/>
      <c r="Q37" s="73"/>
      <c r="R37" s="75"/>
    </row>
    <row r="38" spans="2:18" ht="15" customHeight="1" x14ac:dyDescent="0.25">
      <c r="B38" s="76" t="s">
        <v>13</v>
      </c>
      <c r="C38" s="77"/>
      <c r="D38" s="77"/>
      <c r="E38" s="78">
        <f>SUM(E12:E36)</f>
        <v>0</v>
      </c>
      <c r="F38" s="79">
        <f>SUM(F12:F36)</f>
        <v>0</v>
      </c>
      <c r="G38" s="80">
        <f>SUM(G12:G36)</f>
        <v>0</v>
      </c>
      <c r="H38" s="81">
        <f>IFERROR(G38/$E$38,0)</f>
        <v>0</v>
      </c>
      <c r="I38" s="82">
        <f>SUM(I12:I36)</f>
        <v>0</v>
      </c>
      <c r="J38" s="81">
        <f>IFERROR(I38/$E$38,0)</f>
        <v>0</v>
      </c>
      <c r="K38" s="82">
        <f>SUM(K12:K36)</f>
        <v>0</v>
      </c>
      <c r="L38" s="81">
        <f>IFERROR(K38/$E$38,0)</f>
        <v>0</v>
      </c>
      <c r="M38" s="82">
        <f>SUM(M12:M36)</f>
        <v>0</v>
      </c>
      <c r="N38" s="81">
        <f>IFERROR(M38/$E$38,0)</f>
        <v>0</v>
      </c>
      <c r="O38" s="82">
        <f>SUM(O12:O36)</f>
        <v>0</v>
      </c>
      <c r="P38" s="81">
        <f>IFERROR(O38/$E$38,0)</f>
        <v>0</v>
      </c>
      <c r="Q38" s="82">
        <f>SUM(Q12:Q36)</f>
        <v>0</v>
      </c>
      <c r="R38" s="83">
        <f>IFERROR(Q38/$E$38,0)</f>
        <v>0</v>
      </c>
    </row>
    <row r="39" spans="2:18" ht="15" customHeight="1" x14ac:dyDescent="0.25">
      <c r="B39" s="84" t="s">
        <v>14</v>
      </c>
      <c r="C39" s="85"/>
      <c r="D39" s="85"/>
      <c r="E39" s="86">
        <f>LARGE(G39:R39,1)</f>
        <v>0</v>
      </c>
      <c r="F39" s="87">
        <f>IFERROR(E39/E38,0)</f>
        <v>0</v>
      </c>
      <c r="G39" s="88">
        <f>G38</f>
        <v>0</v>
      </c>
      <c r="H39" s="89">
        <f>H38</f>
        <v>0</v>
      </c>
      <c r="I39" s="90">
        <f t="shared" ref="I39:R39" si="7">G39+I38</f>
        <v>0</v>
      </c>
      <c r="J39" s="89">
        <f t="shared" si="7"/>
        <v>0</v>
      </c>
      <c r="K39" s="90">
        <f t="shared" si="7"/>
        <v>0</v>
      </c>
      <c r="L39" s="89">
        <f t="shared" si="7"/>
        <v>0</v>
      </c>
      <c r="M39" s="90">
        <f t="shared" si="7"/>
        <v>0</v>
      </c>
      <c r="N39" s="91">
        <f t="shared" si="7"/>
        <v>0</v>
      </c>
      <c r="O39" s="90">
        <f t="shared" si="7"/>
        <v>0</v>
      </c>
      <c r="P39" s="91">
        <f t="shared" si="7"/>
        <v>0</v>
      </c>
      <c r="Q39" s="90">
        <f t="shared" si="7"/>
        <v>0</v>
      </c>
      <c r="R39" s="92">
        <f t="shared" si="7"/>
        <v>0</v>
      </c>
    </row>
    <row r="40" spans="2:18" ht="10.199999999999999" customHeight="1" x14ac:dyDescent="0.25"/>
    <row r="41" spans="2:18" ht="15" hidden="1" customHeight="1" x14ac:dyDescent="0.25"/>
    <row r="42" spans="2:18" ht="15" hidden="1" customHeight="1" x14ac:dyDescent="0.25">
      <c r="B42" s="93"/>
      <c r="C42" s="93"/>
    </row>
    <row r="43" spans="2:18" ht="15" hidden="1" customHeight="1" x14ac:dyDescent="0.25">
      <c r="B43" s="2"/>
      <c r="C43" s="2"/>
    </row>
    <row r="44" spans="2:18" ht="15" hidden="1" customHeight="1" x14ac:dyDescent="0.25">
      <c r="B44" s="2"/>
      <c r="C44" s="2"/>
    </row>
    <row r="45" spans="2:18" ht="15" hidden="1" customHeight="1" x14ac:dyDescent="0.25">
      <c r="B45" s="2"/>
      <c r="C45" s="2"/>
    </row>
    <row r="46" spans="2:18" ht="15" hidden="1" customHeight="1" x14ac:dyDescent="0.25"/>
    <row r="47" spans="2:18" ht="15" hidden="1" customHeight="1" x14ac:dyDescent="0.25"/>
    <row r="48" spans="2:18" ht="15" hidden="1" customHeight="1" x14ac:dyDescent="0.25">
      <c r="B48" s="94"/>
      <c r="C48" s="94"/>
    </row>
    <row r="49" spans="4:7" ht="15" hidden="1" customHeight="1" x14ac:dyDescent="0.25">
      <c r="D49" s="1"/>
      <c r="E49" s="1"/>
      <c r="F49" s="1"/>
      <c r="G49" s="1"/>
    </row>
    <row r="50" spans="4:7" ht="15" hidden="1" customHeight="1" x14ac:dyDescent="0.25"/>
    <row r="51" spans="4:7" ht="15" hidden="1" customHeight="1" x14ac:dyDescent="0.25"/>
    <row r="52" spans="4:7" ht="15" hidden="1" customHeight="1" x14ac:dyDescent="0.25"/>
    <row r="53" spans="4:7" ht="15" hidden="1" customHeight="1" x14ac:dyDescent="0.25"/>
    <row r="54" spans="4:7" ht="15" hidden="1" customHeight="1" x14ac:dyDescent="0.25"/>
  </sheetData>
  <sheetProtection selectLockedCells="1"/>
  <mergeCells count="45">
    <mergeCell ref="C35:D35"/>
    <mergeCell ref="C36:D36"/>
    <mergeCell ref="B38:D38"/>
    <mergeCell ref="B39:D39"/>
    <mergeCell ref="C29:D29"/>
    <mergeCell ref="C30:D30"/>
    <mergeCell ref="C31:D31"/>
    <mergeCell ref="C32:D32"/>
    <mergeCell ref="C33:D33"/>
    <mergeCell ref="C34:D34"/>
    <mergeCell ref="C23:D23"/>
    <mergeCell ref="C24:D24"/>
    <mergeCell ref="C25:D25"/>
    <mergeCell ref="C26:D26"/>
    <mergeCell ref="C27:D27"/>
    <mergeCell ref="C28:D28"/>
    <mergeCell ref="C17:D17"/>
    <mergeCell ref="C18:D18"/>
    <mergeCell ref="C19:D19"/>
    <mergeCell ref="C20:D20"/>
    <mergeCell ref="C21:D21"/>
    <mergeCell ref="C22:D22"/>
    <mergeCell ref="C11:D11"/>
    <mergeCell ref="C12:D12"/>
    <mergeCell ref="C13:D13"/>
    <mergeCell ref="C14:D14"/>
    <mergeCell ref="C15:D15"/>
    <mergeCell ref="C16:D16"/>
    <mergeCell ref="B9:R9"/>
    <mergeCell ref="B10:B11"/>
    <mergeCell ref="C10:D10"/>
    <mergeCell ref="E10:F10"/>
    <mergeCell ref="G10:H10"/>
    <mergeCell ref="I10:J10"/>
    <mergeCell ref="K10:L10"/>
    <mergeCell ref="M10:N10"/>
    <mergeCell ref="O10:P10"/>
    <mergeCell ref="Q10:R10"/>
    <mergeCell ref="B6:C6"/>
    <mergeCell ref="B7:C7"/>
    <mergeCell ref="B8:C8"/>
    <mergeCell ref="B2:R2"/>
    <mergeCell ref="B3:R3"/>
    <mergeCell ref="B4:C4"/>
    <mergeCell ref="B5:C5"/>
  </mergeCells>
  <printOptions horizontalCentered="1"/>
  <pageMargins left="0.39370078740157483" right="0.39370078740157483" top="0.78740157480314965" bottom="1.1811023622047245" header="0.39370078740157483" footer="0.19685039370078741"/>
  <pageSetup paperSize="9" scale="57" fitToHeight="0" orientation="landscape" r:id="rId1"/>
  <headerFooter scaleWithDoc="0">
    <oddFooter>&amp;C&amp;"Arial,Normal"________________________________________
Assinatura do Responsável Técnico&amp;R&amp;P</oddFooter>
    <firstFooter>&amp;R&amp;P</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049BD301FB1644BFAB773336B63448" ma:contentTypeVersion="18" ma:contentTypeDescription="Crie um novo documento." ma:contentTypeScope="" ma:versionID="e86e2e64abac8c7f56e1425ff81a068c">
  <xsd:schema xmlns:xsd="http://www.w3.org/2001/XMLSchema" xmlns:xs="http://www.w3.org/2001/XMLSchema" xmlns:p="http://schemas.microsoft.com/office/2006/metadata/properties" xmlns:ns1="http://schemas.microsoft.com/sharepoint/v3" xmlns:ns2="ed46ebef-1421-4608-8f87-87b54566f2e1" xmlns:ns3="27870cb3-8912-402d-850a-89028195f126" targetNamespace="http://schemas.microsoft.com/office/2006/metadata/properties" ma:root="true" ma:fieldsID="8a9ff7c45495105abc4856e7612da5af" ns1:_="" ns2:_="" ns3:_="">
    <xsd:import namespace="http://schemas.microsoft.com/sharepoint/v3"/>
    <xsd:import namespace="ed46ebef-1421-4608-8f87-87b54566f2e1"/>
    <xsd:import namespace="27870cb3-8912-402d-850a-89028195f12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6ebef-1421-4608-8f87-87b54566f2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1d83e9a-517b-49a2-a68c-6a1f7faa73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870cb3-8912-402d-850a-89028195f126" elementFormDefault="qualified">
    <xsd:import namespace="http://schemas.microsoft.com/office/2006/documentManagement/types"/>
    <xsd:import namespace="http://schemas.microsoft.com/office/infopath/2007/PartnerControls"/>
    <xsd:element name="SharedWithUsers" ma:index="16" nillable="true" ma:displayName="Compartilhado com"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7fc3e759-ac9e-404c-9622-132e80c933be}" ma:internalName="TaxCatchAll" ma:showField="CatchAllData" ma:web="27870cb3-8912-402d-850a-89028195f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FCC466-4A86-480C-AAE5-62A2F1B54222}"/>
</file>

<file path=customXml/itemProps2.xml><?xml version="1.0" encoding="utf-8"?>
<ds:datastoreItem xmlns:ds="http://schemas.openxmlformats.org/officeDocument/2006/customXml" ds:itemID="{895F9B8A-A2DA-4BA7-9C4D-D471A37DF5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Cronograma F.F (Projeto)</vt:lpstr>
      <vt:lpstr>'Cronograma F.F (Projeto)'!Area_de_impressao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2021-02-24T18:27:18Z</dcterms:created>
  <dcterms:modified xsi:type="dcterms:W3CDTF">2021-02-24T18:28:05Z</dcterms:modified>
</cp:coreProperties>
</file>