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dbgs\Desktop\"/>
    </mc:Choice>
  </mc:AlternateContent>
  <bookViews>
    <workbookView xWindow="0" yWindow="0" windowWidth="21600" windowHeight="9735"/>
  </bookViews>
  <sheets>
    <sheet name="Check List de Medição" sheetId="1" r:id="rId1"/>
  </sheets>
  <externalReferences>
    <externalReference r:id="rId2"/>
  </externalReferences>
  <definedNames>
    <definedName name="_xlnm.Print_Area" localSheetId="0">'Check List de Medição'!$B$2:$F$68</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1" i="1" l="1"/>
  <c r="F20" i="1"/>
  <c r="F19" i="1"/>
  <c r="F18" i="1"/>
  <c r="F17" i="1"/>
  <c r="F16" i="1"/>
  <c r="F15" i="1"/>
  <c r="F14" i="1"/>
  <c r="F13" i="1"/>
  <c r="F12" i="1"/>
  <c r="F11" i="1"/>
  <c r="F8" i="1"/>
  <c r="D5" i="1"/>
  <c r="D4" i="1"/>
  <c r="D3" i="1"/>
</calcChain>
</file>

<file path=xl/sharedStrings.xml><?xml version="1.0" encoding="utf-8"?>
<sst xmlns="http://schemas.openxmlformats.org/spreadsheetml/2006/main" count="99" uniqueCount="86">
  <si>
    <t>CHECK LIST - MEDIÇÃO</t>
  </si>
  <si>
    <t xml:space="preserve">MUNICÍPIO: </t>
  </si>
  <si>
    <t>&lt; DIGITE O NÚMERO DO ITEM NA PLANILHA ENGENHARIA CONTROLE DE OBRAS</t>
  </si>
  <si>
    <t xml:space="preserve">CONTRATO BDMG: </t>
  </si>
  <si>
    <t xml:space="preserve">OBRA: </t>
  </si>
  <si>
    <t>Nº DA MEDIÇÃO:</t>
  </si>
  <si>
    <t>VALOR:</t>
  </si>
  <si>
    <t>Verificação Prévia</t>
  </si>
  <si>
    <t>CND - Certidão Negativa de Débitos Relativos a Créditos Tributários Federais e à Dívida Ativa da União</t>
  </si>
  <si>
    <t>DATA DE VENCIMENTO</t>
  </si>
  <si>
    <t>Autorização para Início de Obras</t>
  </si>
  <si>
    <r>
      <t xml:space="preserve">Foi encaminhado a </t>
    </r>
    <r>
      <rPr>
        <b/>
        <i/>
        <sz val="12"/>
        <rFont val="Calibri"/>
        <family val="2"/>
        <scheme val="minor"/>
      </rPr>
      <t>Autorização para Início de Obras</t>
    </r>
    <r>
      <rPr>
        <sz val="12"/>
        <rFont val="Calibri"/>
        <family val="2"/>
        <scheme val="minor"/>
      </rPr>
      <t xml:space="preserve"> para o Município?</t>
    </r>
  </si>
  <si>
    <t>Condicionantes em Controle de Obras</t>
  </si>
  <si>
    <r>
      <t xml:space="preserve">Há condicionantes para a medição na planilha </t>
    </r>
    <r>
      <rPr>
        <b/>
        <i/>
        <sz val="12"/>
        <rFont val="Calibri"/>
        <family val="2"/>
        <scheme val="minor"/>
      </rPr>
      <t>Controle de Obras</t>
    </r>
    <r>
      <rPr>
        <sz val="12"/>
        <rFont val="Calibri"/>
        <family val="2"/>
        <scheme val="minor"/>
      </rPr>
      <t>?</t>
    </r>
  </si>
  <si>
    <t>Documentos para 1ª Medição</t>
  </si>
  <si>
    <t>Portaria nomeando a Gerência do Programa</t>
  </si>
  <si>
    <t>Inclui o Responsável Técnico Fiscal do Município? A gerência do programa? Foi nomeado 3 integrantes para gerência do programa?</t>
  </si>
  <si>
    <t>Assinatura do Prefeito.</t>
  </si>
  <si>
    <t>Declaração de abertura de conta</t>
  </si>
  <si>
    <t>Identificação e Assinatura do Gerente do banco.</t>
  </si>
  <si>
    <t>Identificação e Assinatura do Prefeito.</t>
  </si>
  <si>
    <t>Ordem de Seviço emitida pelo Município</t>
  </si>
  <si>
    <t>Foi encaminhado a ordem de serviço emitida pelo município a empresa contratada?</t>
  </si>
  <si>
    <t>ART´s do CREA, relativas às obras a serem executadas.</t>
  </si>
  <si>
    <t>ART do Responsável Técnico Fiscal do Município participante da gerência do programa.</t>
  </si>
  <si>
    <t>ART do Responsável Técnico Executor da obra.</t>
  </si>
  <si>
    <t>Fotografia da Placa da Obra</t>
  </si>
  <si>
    <t xml:space="preserve">Em caso de obras em regiões distintas, existe 1 placa para cada região/obra? </t>
  </si>
  <si>
    <t>Em caso de obras distintas, existe 1 placa para cada obra financiada?</t>
  </si>
  <si>
    <t xml:space="preserve">As fotos estão legíveis? </t>
  </si>
  <si>
    <t>Identificação e assinatura do Responsável Técnico Fiscal componente da gerência do programa.</t>
  </si>
  <si>
    <t>Documentos da Medição</t>
  </si>
  <si>
    <t>Ofício encaminhando a medição e solicitando a parcela financiada</t>
  </si>
  <si>
    <t>Documento atende as informações contidas no modelo BDMG, especialmente na declaração de atendimento às normas técnicas da ABNT?</t>
  </si>
  <si>
    <t>Os componentes são os mesmos nomeados na portaria?</t>
  </si>
  <si>
    <t>Identificação e Assinatura dos componentes da gerencia do programa.</t>
  </si>
  <si>
    <t>Planilha de Medição</t>
  </si>
  <si>
    <t>A planilha contém o somatório de todos os itens?</t>
  </si>
  <si>
    <t>A planilha consolida todos os itens da obra?</t>
  </si>
  <si>
    <t>Planilha contém os valores previstos, executados na medição e acumulados?</t>
  </si>
  <si>
    <t>Planilha contém as quantidades previstas, executadas na medição e acumuladas?</t>
  </si>
  <si>
    <t>Quantidades e valores previstos estão de acordo com planilha licitada?</t>
  </si>
  <si>
    <r>
      <t xml:space="preserve">Os valores estão coerentes com os da planilha de </t>
    </r>
    <r>
      <rPr>
        <b/>
        <i/>
        <sz val="12"/>
        <rFont val="Calibri"/>
        <family val="2"/>
        <scheme val="minor"/>
      </rPr>
      <t>Acompanhamento</t>
    </r>
    <r>
      <rPr>
        <sz val="12"/>
        <rFont val="Calibri"/>
        <family val="2"/>
        <scheme val="minor"/>
      </rPr>
      <t xml:space="preserve"> da obra?</t>
    </r>
  </si>
  <si>
    <t>Identificação e assinatura do Responsável Técnico Executor da empresa contratada.</t>
  </si>
  <si>
    <t>Localização das Obras de Pavimentação/ Drenagem/ Saneamento, quando necessário (Ex.: grande quantidade de ruas no projeto)</t>
  </si>
  <si>
    <t>O documento apresenta todas as ruas correspondentes à medição?</t>
  </si>
  <si>
    <t>Relatório Fotográfico</t>
  </si>
  <si>
    <t>As fotos são legíveis?</t>
  </si>
  <si>
    <t>O documento apresenta as datas em que as fotos foram tiradas?</t>
  </si>
  <si>
    <t>Há identificação quanto ao local e tipo de obra para cada uma das fotos?</t>
  </si>
  <si>
    <t>Controle de Notas</t>
  </si>
  <si>
    <t>Cópia da Nota de Empenho e/ou subempenho</t>
  </si>
  <si>
    <t>O documento está legível?</t>
  </si>
  <si>
    <t>O valor está de acordo com a medição?</t>
  </si>
  <si>
    <t>Cópia da Nota Fiscal</t>
  </si>
  <si>
    <t>Empresa emissora é a executora da obra e vencedora da licitação?</t>
  </si>
  <si>
    <t>O valor corresponde à medição?</t>
  </si>
  <si>
    <t xml:space="preserve">Contrapartida, se houver </t>
  </si>
  <si>
    <t xml:space="preserve">Cópia da Nota de Empenho, caso tenha sido feito separadamente </t>
  </si>
  <si>
    <t>Comprovante de Quitação</t>
  </si>
  <si>
    <t>Foi apresentado documento que comprove o pagamento da contrapartida?</t>
  </si>
  <si>
    <t>Prestação de Contas</t>
  </si>
  <si>
    <t>Cópia do recibo de depósito bancário ou TED constando o nome empresa recebedora como destintário</t>
  </si>
  <si>
    <t>O documento contém o nome da empresa?</t>
  </si>
  <si>
    <t>O documento identifica a conta de origem?</t>
  </si>
  <si>
    <t>O valor corresponde à parcela financiada? (ou Valor líquido da Nota)</t>
  </si>
  <si>
    <t>Última Medição</t>
  </si>
  <si>
    <t>Termo de Recebimento da Obra</t>
  </si>
  <si>
    <t>Identificação e Assinatura do Representante legal da empreiteira.</t>
  </si>
  <si>
    <t>Identificação e Assinatura do Responsável Técnico Executor da obra.</t>
  </si>
  <si>
    <t>Identificação e Assinatura dos Componentes da gerência do programa.</t>
  </si>
  <si>
    <t>O Responsável Técnico Fiscal é o mesmo da ultima Portaria emitida pelo município?</t>
  </si>
  <si>
    <t>Há a ART do Responsável Técnico Fiscal?</t>
  </si>
  <si>
    <t>PROVIDÊNCIAS</t>
  </si>
  <si>
    <t>1º</t>
  </si>
  <si>
    <r>
      <t xml:space="preserve">Lançar na planilha de </t>
    </r>
    <r>
      <rPr>
        <b/>
        <i/>
        <sz val="12"/>
        <rFont val="Calibri"/>
        <family val="2"/>
        <scheme val="minor"/>
      </rPr>
      <t>Engenharia - Detalhe de Processos</t>
    </r>
    <r>
      <rPr>
        <sz val="12"/>
        <rFont val="Calibri"/>
        <family val="2"/>
        <scheme val="minor"/>
      </rPr>
      <t>.</t>
    </r>
  </si>
  <si>
    <t>2º</t>
  </si>
  <si>
    <r>
      <t xml:space="preserve">Se houver pendência a ser solucionada lançar na planilha </t>
    </r>
    <r>
      <rPr>
        <b/>
        <i/>
        <sz val="12"/>
        <rFont val="Calibri"/>
        <family val="2"/>
        <scheme val="minor"/>
      </rPr>
      <t>Engenharia - Detalhe de Processos</t>
    </r>
    <r>
      <rPr>
        <sz val="12"/>
        <rFont val="Calibri"/>
        <family val="2"/>
        <scheme val="minor"/>
      </rPr>
      <t xml:space="preserve"> na coluna de informações.</t>
    </r>
  </si>
  <si>
    <t>3º</t>
  </si>
  <si>
    <r>
      <t xml:space="preserve">Se houver pendência a ser solucionada na próxima medição, lançar </t>
    </r>
    <r>
      <rPr>
        <b/>
        <sz val="12"/>
        <rFont val="Calibri"/>
        <family val="2"/>
        <scheme val="minor"/>
      </rPr>
      <t>EM DESTAQUE</t>
    </r>
    <r>
      <rPr>
        <sz val="12"/>
        <rFont val="Calibri"/>
        <family val="2"/>
        <scheme val="minor"/>
      </rPr>
      <t xml:space="preserve"> na planilha de medição</t>
    </r>
  </si>
  <si>
    <t>4º</t>
  </si>
  <si>
    <r>
      <t xml:space="preserve">Lançar na planilha de </t>
    </r>
    <r>
      <rPr>
        <b/>
        <i/>
        <sz val="12"/>
        <rFont val="Calibri"/>
        <family val="2"/>
        <scheme val="minor"/>
      </rPr>
      <t>Acompanhamento</t>
    </r>
    <r>
      <rPr>
        <sz val="12"/>
        <rFont val="Calibri"/>
        <family val="2"/>
        <scheme val="minor"/>
      </rPr>
      <t xml:space="preserve"> da obra, mediçao, nota fiscal e nota de empenho.</t>
    </r>
  </si>
  <si>
    <t>5º</t>
  </si>
  <si>
    <r>
      <t xml:space="preserve">Se não há mais nenhuma pendência observada, trocar o nome para o Analista Responsável que receberá o processo na planilha </t>
    </r>
    <r>
      <rPr>
        <b/>
        <i/>
        <sz val="12"/>
        <rFont val="Calibri"/>
        <family val="2"/>
        <scheme val="minor"/>
      </rPr>
      <t>Engenharia - Detalhe de Processos</t>
    </r>
    <r>
      <rPr>
        <sz val="12"/>
        <rFont val="Calibri"/>
        <family val="2"/>
        <scheme val="minor"/>
      </rPr>
      <t xml:space="preserve">, e lançar na aba de </t>
    </r>
    <r>
      <rPr>
        <i/>
        <sz val="12"/>
        <rFont val="Calibri"/>
        <family val="2"/>
        <scheme val="minor"/>
      </rPr>
      <t>Controle de distribuição</t>
    </r>
    <r>
      <rPr>
        <sz val="12"/>
        <rFont val="Calibri"/>
        <family val="2"/>
        <scheme val="minor"/>
      </rPr>
      <t xml:space="preserve"> que está oculta nesta planilha. Ocultar e salvar.</t>
    </r>
  </si>
  <si>
    <t>6º</t>
  </si>
  <si>
    <t>No caso de Ultima medição, enviar email cobrando o envio da TED da ultima medição financiada.</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</si>
</sst>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quot;R$&quot;\ #,##0.00"/>
  </numFmts>
  <fonts count="8" x14ac:knownFonts="1">
    <font>
      <sz val="11"/>
      <color theme="1"/>
      <name val="Calibri"/>
      <family val="2"/>
      <scheme val="minor"/>
    </font>
    <font>
      <sz val="12"/>
      <color theme="1"/>
      <name val="Calibri"/>
      <family val="2"/>
      <scheme val="minor"/>
    </font>
    <font>
      <b/>
      <sz val="16"/>
      <name val="Calibri"/>
      <family val="2"/>
      <scheme val="minor"/>
    </font>
    <font>
      <b/>
      <sz val="12"/>
      <name val="Calibri"/>
      <family val="2"/>
      <scheme val="minor"/>
    </font>
    <font>
      <sz val="12"/>
      <name val="Calibri"/>
      <family val="2"/>
      <scheme val="minor"/>
    </font>
    <font>
      <b/>
      <sz val="24"/>
      <name val="Calibri"/>
      <family val="2"/>
      <scheme val="minor"/>
    </font>
    <font>
      <b/>
      <i/>
      <sz val="12"/>
      <name val="Calibri"/>
      <family val="2"/>
      <scheme val="minor"/>
    </font>
    <font>
      <i/>
      <sz val="12"/>
      <name val="Calibri"/>
      <family val="2"/>
      <scheme val="minor"/>
    </font>
  </fonts>
  <fills count="4">
    <fill>
      <patternFill patternType="none"/>
    </fill>
    <fill>
      <patternFill patternType="gray125"/>
    </fill>
    <fill>
      <patternFill patternType="solid">
        <fgColor theme="2"/>
        <bgColor indexed="64"/>
      </patternFill>
    </fill>
    <fill>
      <patternFill patternType="solid">
        <fgColor rgb="FFFFFFCC"/>
        <bgColor indexed="64"/>
      </patternFill>
    </fill>
  </fills>
  <borders count="25">
    <border>
      <left/>
      <right/>
      <top/>
      <bottom/>
      <diagonal/>
    </border>
    <border>
      <left style="medium">
        <color indexed="64"/>
      </left>
      <right style="thin">
        <color theme="3" tint="-0.499984740745262"/>
      </right>
      <top style="medium">
        <color indexed="64"/>
      </top>
      <bottom/>
      <diagonal/>
    </border>
    <border>
      <left style="thin">
        <color theme="3" tint="-0.499984740745262"/>
      </left>
      <right style="thin">
        <color theme="3" tint="-0.499984740745262"/>
      </right>
      <top style="medium">
        <color indexed="64"/>
      </top>
      <bottom/>
      <diagonal/>
    </border>
    <border>
      <left style="thin">
        <color theme="3" tint="-0.499984740745262"/>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1">
    <xf numFmtId="0" fontId="0" fillId="0" borderId="0"/>
  </cellStyleXfs>
  <cellXfs count="75">
    <xf numFmtId="0" fontId="0" fillId="0" borderId="0" xfId="0"/>
    <xf numFmtId="0" fontId="1" fillId="0" borderId="0" xfId="0" applyFont="1" applyFill="1" applyAlignment="1">
      <alignment vertical="center"/>
    </xf>
    <xf numFmtId="0" fontId="1" fillId="0" borderId="0" xfId="0" applyFont="1" applyFill="1" applyAlignment="1">
      <alignment vertical="center" wrapText="1"/>
    </xf>
    <xf numFmtId="0" fontId="1" fillId="0" borderId="0" xfId="0" applyFont="1" applyFill="1" applyBorder="1" applyAlignment="1">
      <alignment horizontal="left" vertical="center" wrapText="1"/>
    </xf>
    <xf numFmtId="0" fontId="1" fillId="0" borderId="0" xfId="0" applyFont="1" applyFill="1" applyAlignment="1">
      <alignment horizontal="center" vertical="center"/>
    </xf>
    <xf numFmtId="0" fontId="1" fillId="0" borderId="0" xfId="0" applyFont="1" applyFill="1" applyAlignment="1">
      <alignment horizontal="left"/>
    </xf>
    <xf numFmtId="0" fontId="1" fillId="0" borderId="0" xfId="0" applyFont="1" applyFill="1"/>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3" fillId="0" borderId="4" xfId="0" applyFont="1" applyFill="1" applyBorder="1" applyAlignment="1">
      <alignment horizontal="right" vertical="center" wrapText="1"/>
    </xf>
    <xf numFmtId="0" fontId="3" fillId="0" borderId="5" xfId="0" applyFont="1" applyFill="1" applyBorder="1" applyAlignment="1">
      <alignment horizontal="right" vertical="center" wrapText="1"/>
    </xf>
    <xf numFmtId="0" fontId="4" fillId="0" borderId="5" xfId="0" applyFont="1" applyFill="1" applyBorder="1" applyAlignment="1" applyProtection="1">
      <alignment horizontal="left" vertical="center" wrapText="1"/>
      <protection locked="0"/>
    </xf>
    <xf numFmtId="0" fontId="4" fillId="0" borderId="6" xfId="0" applyFont="1" applyFill="1" applyBorder="1" applyAlignment="1" applyProtection="1">
      <alignment horizontal="left" vertical="center" wrapText="1"/>
      <protection locked="0"/>
    </xf>
    <xf numFmtId="0" fontId="4" fillId="3" borderId="0" xfId="0" applyFont="1" applyFill="1" applyAlignment="1" applyProtection="1">
      <alignment horizontal="left"/>
      <protection locked="0"/>
    </xf>
    <xf numFmtId="0" fontId="4" fillId="0" borderId="0" xfId="0" applyFont="1" applyFill="1"/>
    <xf numFmtId="0" fontId="3" fillId="0" borderId="7" xfId="0" applyFont="1" applyFill="1" applyBorder="1" applyAlignment="1">
      <alignment horizontal="right" vertical="center" wrapText="1"/>
    </xf>
    <xf numFmtId="0" fontId="3" fillId="0" borderId="8" xfId="0" applyFont="1" applyFill="1" applyBorder="1" applyAlignment="1">
      <alignment horizontal="right" vertical="center" wrapText="1"/>
    </xf>
    <xf numFmtId="3" fontId="4" fillId="0" borderId="8" xfId="0" applyNumberFormat="1" applyFont="1" applyFill="1" applyBorder="1" applyAlignment="1" applyProtection="1">
      <alignment horizontal="left" vertical="center" wrapText="1"/>
      <protection locked="0"/>
    </xf>
    <xf numFmtId="3" fontId="4" fillId="0" borderId="9" xfId="0" applyNumberFormat="1" applyFont="1" applyFill="1" applyBorder="1" applyAlignment="1" applyProtection="1">
      <alignment horizontal="left" vertical="center" wrapText="1"/>
      <protection locked="0"/>
    </xf>
    <xf numFmtId="0" fontId="4" fillId="0" borderId="8" xfId="0" applyFont="1" applyFill="1" applyBorder="1" applyAlignment="1" applyProtection="1">
      <alignment horizontal="left" vertical="center" wrapText="1"/>
      <protection locked="0"/>
    </xf>
    <xf numFmtId="0" fontId="4" fillId="0" borderId="9" xfId="0" applyFont="1" applyFill="1" applyBorder="1" applyAlignment="1" applyProtection="1">
      <alignment horizontal="left" vertical="center" wrapText="1"/>
      <protection locked="0"/>
    </xf>
    <xf numFmtId="164" fontId="4" fillId="0" borderId="8" xfId="0" applyNumberFormat="1" applyFont="1" applyFill="1" applyBorder="1" applyAlignment="1" applyProtection="1">
      <alignment horizontal="left" vertical="center" wrapText="1"/>
      <protection locked="0"/>
    </xf>
    <xf numFmtId="164" fontId="4" fillId="0" borderId="9" xfId="0" applyNumberFormat="1" applyFont="1" applyFill="1" applyBorder="1" applyAlignment="1" applyProtection="1">
      <alignment horizontal="left" vertical="center" wrapText="1"/>
      <protection locked="0"/>
    </xf>
    <xf numFmtId="0" fontId="3" fillId="0" borderId="10" xfId="0" applyFont="1" applyFill="1" applyBorder="1" applyAlignment="1">
      <alignment horizontal="right" vertical="center" wrapText="1"/>
    </xf>
    <xf numFmtId="0" fontId="3" fillId="0" borderId="11" xfId="0" applyFont="1" applyFill="1" applyBorder="1" applyAlignment="1">
      <alignment horizontal="right" vertical="center" wrapText="1"/>
    </xf>
    <xf numFmtId="165" fontId="4" fillId="0" borderId="11" xfId="0" applyNumberFormat="1" applyFont="1" applyFill="1" applyBorder="1" applyAlignment="1" applyProtection="1">
      <alignment horizontal="left" vertical="center" wrapText="1"/>
      <protection locked="0"/>
    </xf>
    <xf numFmtId="165" fontId="4" fillId="0" borderId="12" xfId="0" applyNumberFormat="1" applyFont="1" applyFill="1" applyBorder="1" applyAlignment="1" applyProtection="1">
      <alignment horizontal="left" vertical="center" wrapText="1"/>
      <protection locked="0"/>
    </xf>
    <xf numFmtId="0" fontId="3" fillId="0" borderId="13" xfId="0" applyFont="1" applyFill="1" applyBorder="1" applyAlignment="1">
      <alignment horizontal="center" vertical="center" textRotation="90" wrapText="1"/>
    </xf>
    <xf numFmtId="0" fontId="4" fillId="0" borderId="14" xfId="0" applyFont="1" applyFill="1" applyBorder="1" applyAlignment="1">
      <alignment horizontal="center" vertical="center" wrapText="1"/>
    </xf>
    <xf numFmtId="14" fontId="5" fillId="0" borderId="14" xfId="0" applyNumberFormat="1" applyFont="1" applyFill="1" applyBorder="1" applyAlignment="1" applyProtection="1">
      <alignment horizontal="center" vertical="center" wrapText="1"/>
      <protection locked="0"/>
    </xf>
    <xf numFmtId="0" fontId="4" fillId="0" borderId="15" xfId="0" applyFont="1" applyFill="1" applyBorder="1" applyAlignment="1">
      <alignment horizontal="center" vertical="center"/>
    </xf>
    <xf numFmtId="0" fontId="3" fillId="0" borderId="16" xfId="0" applyFont="1" applyFill="1" applyBorder="1" applyAlignment="1">
      <alignment horizontal="center" vertical="center" textRotation="90" wrapText="1"/>
    </xf>
    <xf numFmtId="0" fontId="4" fillId="0" borderId="17" xfId="0" applyFont="1" applyFill="1" applyBorder="1" applyAlignment="1">
      <alignment horizontal="center" vertical="center" wrapText="1"/>
    </xf>
    <xf numFmtId="14" fontId="4" fillId="0" borderId="17" xfId="0" applyNumberFormat="1" applyFont="1" applyFill="1" applyBorder="1" applyAlignment="1">
      <alignment horizontal="left" vertical="center" wrapText="1"/>
    </xf>
    <xf numFmtId="0" fontId="4" fillId="0" borderId="18" xfId="0" applyFont="1" applyFill="1" applyBorder="1" applyAlignment="1" applyProtection="1">
      <alignment horizontal="center" vertical="center"/>
      <protection locked="0"/>
    </xf>
    <xf numFmtId="0" fontId="3" fillId="0" borderId="19" xfId="0" applyFont="1" applyFill="1" applyBorder="1" applyAlignment="1">
      <alignment horizontal="center" vertical="center" textRotation="90" wrapText="1"/>
    </xf>
    <xf numFmtId="0" fontId="4" fillId="0" borderId="20" xfId="0" applyFont="1" applyFill="1" applyBorder="1" applyAlignment="1">
      <alignment horizontal="center" vertical="center" wrapText="1"/>
    </xf>
    <xf numFmtId="0" fontId="4" fillId="0" borderId="20" xfId="0" applyFont="1" applyFill="1" applyBorder="1" applyAlignment="1">
      <alignment horizontal="left" vertical="center" wrapText="1"/>
    </xf>
    <xf numFmtId="0" fontId="4" fillId="0" borderId="21" xfId="0" applyFont="1" applyFill="1" applyBorder="1" applyAlignment="1" applyProtection="1">
      <alignment horizontal="center" vertical="center"/>
      <protection locked="0"/>
    </xf>
    <xf numFmtId="0" fontId="4" fillId="0" borderId="0" xfId="0" applyFont="1" applyFill="1" applyBorder="1" applyAlignment="1">
      <alignment horizontal="left" vertical="center"/>
    </xf>
    <xf numFmtId="0" fontId="4" fillId="0" borderId="14" xfId="0" applyFont="1" applyFill="1" applyBorder="1" applyAlignment="1">
      <alignment horizontal="left" vertical="center" wrapText="1"/>
    </xf>
    <xf numFmtId="0" fontId="4" fillId="0" borderId="15" xfId="0" applyFont="1" applyFill="1" applyBorder="1" applyAlignment="1" applyProtection="1">
      <alignment horizontal="center" vertical="center"/>
      <protection locked="0"/>
    </xf>
    <xf numFmtId="0" fontId="4" fillId="0" borderId="17" xfId="0" applyFont="1" applyFill="1" applyBorder="1" applyAlignment="1">
      <alignment horizontal="left" vertical="center" wrapText="1"/>
    </xf>
    <xf numFmtId="49" fontId="4" fillId="0" borderId="17" xfId="0" applyNumberFormat="1" applyFont="1" applyFill="1" applyBorder="1" applyAlignment="1">
      <alignment horizontal="left" vertical="center" wrapText="1"/>
    </xf>
    <xf numFmtId="0" fontId="3" fillId="0" borderId="13" xfId="0" applyFont="1" applyFill="1" applyBorder="1" applyAlignment="1">
      <alignment horizontal="center" vertical="center" textRotation="90"/>
    </xf>
    <xf numFmtId="49" fontId="4" fillId="0" borderId="14" xfId="0" applyNumberFormat="1" applyFont="1" applyFill="1" applyBorder="1" applyAlignment="1">
      <alignment horizontal="left" vertical="center" wrapText="1"/>
    </xf>
    <xf numFmtId="0" fontId="3" fillId="0" borderId="16" xfId="0" applyFont="1" applyFill="1" applyBorder="1" applyAlignment="1">
      <alignment horizontal="center" vertical="center" textRotation="90"/>
    </xf>
    <xf numFmtId="0" fontId="3" fillId="0" borderId="19" xfId="0" applyFont="1" applyFill="1" applyBorder="1" applyAlignment="1">
      <alignment horizontal="center" vertical="center" textRotation="90"/>
    </xf>
    <xf numFmtId="0" fontId="3" fillId="0" borderId="22" xfId="0" applyFont="1" applyFill="1" applyBorder="1" applyAlignment="1">
      <alignment horizontal="center" vertical="center" textRotation="90" wrapText="1"/>
    </xf>
    <xf numFmtId="0" fontId="4" fillId="0" borderId="23" xfId="0" applyFont="1" applyFill="1" applyBorder="1" applyAlignment="1">
      <alignment horizontal="center" vertical="center" wrapText="1"/>
    </xf>
    <xf numFmtId="0" fontId="4" fillId="0" borderId="23" xfId="0" applyFont="1" applyFill="1" applyBorder="1" applyAlignment="1">
      <alignment horizontal="left" vertical="center" wrapText="1"/>
    </xf>
    <xf numFmtId="0" fontId="4" fillId="0" borderId="24" xfId="0" applyFont="1" applyFill="1" applyBorder="1" applyAlignment="1" applyProtection="1">
      <alignment horizontal="center" vertical="center"/>
      <protection locked="0"/>
    </xf>
    <xf numFmtId="0" fontId="4" fillId="0" borderId="14" xfId="0" applyFont="1" applyFill="1" applyBorder="1" applyAlignment="1">
      <alignment vertical="center" wrapText="1"/>
    </xf>
    <xf numFmtId="0" fontId="4" fillId="0" borderId="17" xfId="0" applyFont="1" applyFill="1" applyBorder="1" applyAlignment="1">
      <alignment vertical="center" wrapText="1"/>
    </xf>
    <xf numFmtId="0" fontId="4" fillId="0" borderId="16" xfId="0" applyFont="1" applyFill="1" applyBorder="1" applyAlignment="1">
      <alignment vertical="center"/>
    </xf>
    <xf numFmtId="0" fontId="4" fillId="0" borderId="17" xfId="0" applyFont="1" applyFill="1" applyBorder="1" applyAlignment="1">
      <alignment vertical="center" wrapText="1"/>
    </xf>
    <xf numFmtId="0" fontId="4" fillId="0" borderId="19" xfId="0" applyFont="1" applyFill="1" applyBorder="1" applyAlignment="1">
      <alignment vertical="center"/>
    </xf>
    <xf numFmtId="0" fontId="4" fillId="0" borderId="20" xfId="0" applyFont="1" applyFill="1" applyBorder="1" applyAlignment="1">
      <alignment vertical="center" wrapText="1"/>
    </xf>
    <xf numFmtId="0" fontId="4" fillId="0" borderId="20" xfId="0" applyFont="1" applyFill="1" applyBorder="1" applyAlignment="1">
      <alignment vertical="center" wrapText="1"/>
    </xf>
    <xf numFmtId="0" fontId="4" fillId="0" borderId="0" xfId="0" applyFont="1" applyFill="1" applyBorder="1" applyAlignment="1">
      <alignment vertical="center"/>
    </xf>
    <xf numFmtId="0" fontId="4" fillId="0" borderId="0" xfId="0" applyFont="1" applyFill="1" applyBorder="1" applyAlignment="1">
      <alignment vertical="center" wrapText="1"/>
    </xf>
    <xf numFmtId="0" fontId="4" fillId="0" borderId="0" xfId="0" applyFont="1" applyFill="1" applyBorder="1" applyAlignment="1">
      <alignment horizontal="center" vertical="center"/>
    </xf>
    <xf numFmtId="0" fontId="3" fillId="0" borderId="0" xfId="0" applyFont="1" applyFill="1" applyAlignment="1">
      <alignment horizontal="left" vertical="center" wrapText="1"/>
    </xf>
    <xf numFmtId="0" fontId="4" fillId="0" borderId="13" xfId="0" applyFont="1" applyFill="1" applyBorder="1" applyAlignment="1">
      <alignment horizontal="center" vertical="center"/>
    </xf>
    <xf numFmtId="0" fontId="4" fillId="0" borderId="14" xfId="0" applyFont="1" applyFill="1" applyBorder="1" applyAlignment="1">
      <alignment horizontal="left" vertical="center" wrapText="1"/>
    </xf>
    <xf numFmtId="0" fontId="4" fillId="0" borderId="16" xfId="0" applyFont="1" applyFill="1" applyBorder="1" applyAlignment="1">
      <alignment horizontal="center" vertical="center"/>
    </xf>
    <xf numFmtId="0" fontId="4" fillId="0" borderId="17" xfId="0" applyFont="1" applyFill="1" applyBorder="1" applyAlignment="1">
      <alignment horizontal="left" vertical="center" wrapText="1"/>
    </xf>
    <xf numFmtId="0" fontId="4" fillId="3" borderId="19" xfId="0" applyFont="1" applyFill="1" applyBorder="1" applyAlignment="1">
      <alignment horizontal="center" vertical="center"/>
    </xf>
    <xf numFmtId="0" fontId="4" fillId="3" borderId="20" xfId="0" applyFont="1" applyFill="1" applyBorder="1" applyAlignment="1">
      <alignment horizontal="left" vertical="center" wrapText="1"/>
    </xf>
    <xf numFmtId="0" fontId="4" fillId="3" borderId="21" xfId="0" applyFont="1" applyFill="1" applyBorder="1" applyAlignment="1" applyProtection="1">
      <alignment horizontal="center" vertical="center"/>
      <protection locked="0"/>
    </xf>
    <xf numFmtId="0" fontId="4" fillId="0" borderId="0" xfId="0" applyFont="1" applyFill="1" applyAlignment="1">
      <alignment vertical="center"/>
    </xf>
    <xf numFmtId="0" fontId="4" fillId="0" borderId="0" xfId="0" applyFont="1" applyFill="1" applyAlignment="1">
      <alignment vertical="center" wrapText="1"/>
    </xf>
    <xf numFmtId="0" fontId="4" fillId="0" borderId="0" xfId="0" applyFont="1" applyFill="1" applyAlignment="1">
      <alignment horizontal="center" vertical="center"/>
    </xf>
    <xf numFmtId="0" fontId="4" fillId="0" borderId="0" xfId="0" applyFont="1" applyFill="1" applyAlignment="1">
      <alignment horizontal="left" vertical="center" wrapText="1"/>
    </xf>
  </cellXfs>
  <cellStyles count="1">
    <cellStyle name="Normal" xfId="0" builtinId="0"/>
  </cellStyles>
  <dxfs count="6">
    <dxf>
      <font>
        <color rgb="FFFF0000"/>
      </font>
    </dxf>
    <dxf>
      <font>
        <b val="0"/>
        <i val="0"/>
        <color theme="0"/>
      </font>
    </dxf>
    <dxf>
      <font>
        <b val="0"/>
        <i val="0"/>
        <color theme="0"/>
      </font>
      <fill>
        <patternFill patternType="none">
          <bgColor auto="1"/>
        </patternFill>
      </fill>
    </dxf>
    <dxf>
      <font>
        <color rgb="FFFF0000"/>
      </font>
    </dxf>
    <dxf>
      <font>
        <color rgb="FFFF0000"/>
      </font>
    </dxf>
    <dxf>
      <font>
        <b/>
        <i val="0"/>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H:\CONTROLES%20ENGENHARIA\Engenharia%20-%20Controle%20de%20Obras%202019.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e de Obras"/>
      <sheetName val="Controle de Bens ou Serviços"/>
      <sheetName val="Lista Suspensa"/>
      <sheetName val="Dados Municípios"/>
      <sheetName val="Contratos por Município"/>
      <sheetName val="Máquinas"/>
      <sheetName val="Controle de Máquinas"/>
      <sheetName val="Relatório de Obras"/>
    </sheetNames>
    <sheetDataSet>
      <sheetData sheetId="0">
        <row r="1">
          <cell r="A1" t="str">
            <v>ITEM</v>
          </cell>
          <cell r="B1" t="str">
            <v>MUNICÍPIO</v>
          </cell>
          <cell r="C1" t="str">
            <v>LINHA</v>
          </cell>
          <cell r="D1" t="str">
            <v>NÚMERO DO CONTRATO COM O BDMG</v>
          </cell>
          <cell r="E1" t="str">
            <v>SITUAÇÃO</v>
          </cell>
          <cell r="F1" t="str">
            <v>CND VALIDA ATÉ:</v>
          </cell>
          <cell r="G1" t="str">
            <v>DESCRIÇÃO DA OBRA</v>
          </cell>
          <cell r="H1" t="str">
            <v>INFORMAÇÕES / CONDICIONANTES</v>
          </cell>
          <cell r="I1" t="str">
            <v>PENDÊNCIA
CONDICIONANTE</v>
          </cell>
          <cell r="J1" t="str">
            <v>STATUS</v>
          </cell>
          <cell r="K1" t="str">
            <v>DATA DA ÚLTIMA MEDIÇÃO</v>
          </cell>
          <cell r="L1" t="str">
            <v>VALOR TOTAL DA OBRA
R$ 637.136.167,10</v>
          </cell>
          <cell r="M1" t="str">
            <v>TAC CONTRATO
R$ 2.362.087,78</v>
          </cell>
          <cell r="N1" t="str">
            <v>VALOR FINANCIADO DA OBRA
R$ 441.156.501,52</v>
          </cell>
          <cell r="O1" t="str">
            <v>CONTRAPARTIDA
R$ 195.979.665,58</v>
          </cell>
          <cell r="P1" t="str">
            <v>SALDO A LIBERAR TOTAL
R$ 202.752.321,43</v>
          </cell>
          <cell r="Q1" t="str">
            <v>TOTAL LIBERADO ATÉ 2018
R$ 226.553.023,66</v>
          </cell>
          <cell r="R1" t="str">
            <v>TOTAL LIBERADO EM 2019
R$ 14.213.244,21</v>
          </cell>
          <cell r="S1" t="str">
            <v>JANEIRO
R$ 6.670.281,55</v>
          </cell>
          <cell r="T1" t="str">
            <v>FEVEREIRO
R$ 7.510.977,56</v>
          </cell>
          <cell r="U1" t="str">
            <v>MARÇO
R$ 31.985,10</v>
          </cell>
          <cell r="V1" t="str">
            <v>ABRIL
R$ 0,00</v>
          </cell>
          <cell r="W1" t="str">
            <v>MAIO
R$ 0,00</v>
          </cell>
          <cell r="X1" t="str">
            <v>JUNHO
R$ 0,00</v>
          </cell>
          <cell r="Y1" t="str">
            <v>JULHO
R$ 0,00</v>
          </cell>
          <cell r="Z1" t="str">
            <v>AGOSTO
R$ 0,00</v>
          </cell>
          <cell r="AA1" t="str">
            <v>SETEMBRO
R$ 0,00</v>
          </cell>
          <cell r="AB1" t="str">
            <v>OUTUBRO
R$ 0,00</v>
          </cell>
          <cell r="AC1" t="str">
            <v>NOVEMBRO
R$ 0,00</v>
          </cell>
          <cell r="AD1" t="str">
            <v>DEZEMBRO
R$ 0,00</v>
          </cell>
          <cell r="AE1" t="str">
            <v>%</v>
          </cell>
          <cell r="AF1" t="str">
            <v>TITULARIDADE DA ÁREA</v>
          </cell>
          <cell r="AG1" t="str">
            <v>REGULARIZAÇÃO AMBIENTAL</v>
          </cell>
          <cell r="AH1" t="str">
            <v>DATA EMISSÃO</v>
          </cell>
          <cell r="AI1" t="str">
            <v>VALIDADE</v>
          </cell>
          <cell r="AJ1" t="str">
            <v>AUTORIZAÇÃO PARA LICITAÇÃO
(DATA DE ENVIO)</v>
          </cell>
          <cell r="AK1" t="str">
            <v>DECLARAÇÃO EM ATENDIMENTO A LEI 8.666/93</v>
          </cell>
          <cell r="AL1" t="str">
            <v>EMPRESA CONTRATADA</v>
          </cell>
          <cell r="AM1" t="str">
            <v>Nº DO CONTRATO DA EMPRESA CONTRATADA</v>
          </cell>
          <cell r="AN1" t="str">
            <v>DATA DA ASSINATURA DO CONTRATO</v>
          </cell>
          <cell r="AO1" t="str">
            <v>DATA DE VALIDADE DO CONTRATO LICITADO</v>
          </cell>
          <cell r="AP1" t="str">
            <v>AUTORIZAÇÃO PARA INÍCIO DE OBRAS
(DATA DE ENVIO)</v>
          </cell>
          <cell r="AQ1" t="str">
            <v>DECLARAÇÃO DE ABERTURA DE CONTA</v>
          </cell>
          <cell r="AR1" t="str">
            <v>Nº DA PORTARIA DA GERÊNCIA DE OBRAS</v>
          </cell>
          <cell r="AS1" t="str">
            <v>COMPONENTE DA GERÊNCIA 1</v>
          </cell>
          <cell r="AT1" t="str">
            <v>COMPONENTE DA GERÊNCIA 2</v>
          </cell>
          <cell r="AU1" t="str">
            <v>RESPONSÁVEL TÉCNICO FISCAL
(COMPONENTE DA GERÊNCIA 3)</v>
          </cell>
          <cell r="AV1" t="str">
            <v>ART FISCALIZAÇÃO</v>
          </cell>
          <cell r="AW1" t="str">
            <v>RESPONSÁVEL TÉCNICO DA EMPRESA CONTRATADA</v>
          </cell>
          <cell r="AX1" t="str">
            <v>ART EXECUÇÃO</v>
          </cell>
          <cell r="AY1" t="str">
            <v>TIPO DE OBRA</v>
          </cell>
          <cell r="AZ1" t="str">
            <v>VISTORIA DA OBRA (DATA)</v>
          </cell>
          <cell r="BA1" t="str">
            <v>TERMO DE RECEBIMENTO DE OBRA</v>
          </cell>
          <cell r="BB1" t="str">
            <v>RELATÓRIO DE CONCLUSÃO DE OBRA</v>
          </cell>
          <cell r="BC1" t="str">
            <v>DINAMISMO</v>
          </cell>
          <cell r="BD1" t="str">
            <v>REGIÃO</v>
          </cell>
          <cell r="BE1" t="str">
            <v>IDH</v>
          </cell>
          <cell r="BF1" t="str">
            <v>POPULAÇÃO</v>
          </cell>
          <cell r="BG1" t="str">
            <v>TERRITÓRIO</v>
          </cell>
        </row>
        <row r="2">
          <cell r="A2">
            <v>1</v>
          </cell>
          <cell r="B2" t="str">
            <v>Andradas</v>
          </cell>
          <cell r="C2" t="str">
            <v>BDMG URBANIZA</v>
          </cell>
          <cell r="D2">
            <v>177156</v>
          </cell>
          <cell r="E2" t="str">
            <v>LIBERAÇÕES SUSPENSAS CONTRATO VENCIDO</v>
          </cell>
          <cell r="F2">
            <v>43543</v>
          </cell>
          <cell r="G2" t="str">
            <v>Prolongamento Av. Pref. Antonio Gonçalves (Novo projeto)</v>
          </cell>
          <cell r="J2" t="str">
            <v>OBRA EM ANDAMENTO</v>
          </cell>
          <cell r="K2">
            <v>43318</v>
          </cell>
          <cell r="L2">
            <v>1621591.15</v>
          </cell>
          <cell r="N2">
            <v>1621591.15</v>
          </cell>
          <cell r="O2">
            <v>0</v>
          </cell>
          <cell r="P2">
            <v>85740.989999999991</v>
          </cell>
          <cell r="Q2">
            <v>1535850.16</v>
          </cell>
          <cell r="R2">
            <v>0</v>
          </cell>
          <cell r="AE2">
            <v>94.712539594212757</v>
          </cell>
          <cell r="AF2" t="str">
            <v>DISPENSA ENGENHEIRO BDMG</v>
          </cell>
          <cell r="AG2" t="str">
            <v>Dispensa SUPRAM</v>
          </cell>
          <cell r="AH2">
            <v>41680</v>
          </cell>
          <cell r="AI2">
            <v>44621</v>
          </cell>
          <cell r="AK2" t="str">
            <v>OK</v>
          </cell>
          <cell r="AL2" t="str">
            <v>AMARP - Associação dos Mun. Alto Rio Pardo</v>
          </cell>
          <cell r="AM2" t="str">
            <v>046/16</v>
          </cell>
          <cell r="AN2">
            <v>42391</v>
          </cell>
          <cell r="AO2">
            <v>43465</v>
          </cell>
          <cell r="AQ2" t="str">
            <v>OK</v>
          </cell>
          <cell r="AR2" t="str">
            <v>21/2016</v>
          </cell>
          <cell r="AS2" t="str">
            <v>Wylliam José de Souza</v>
          </cell>
          <cell r="AT2" t="str">
            <v>Vladimir da Rocha</v>
          </cell>
          <cell r="AU2" t="str">
            <v>José Celio de Lima</v>
          </cell>
          <cell r="AV2" t="str">
            <v>OK</v>
          </cell>
          <cell r="AW2" t="str">
            <v>Paulo Luan Paulino</v>
          </cell>
          <cell r="AX2" t="str">
            <v>OK</v>
          </cell>
          <cell r="AY2" t="str">
            <v>PAVIMENTAÇÃO</v>
          </cell>
          <cell r="AZ2" t="str">
            <v>Não visitou</v>
          </cell>
          <cell r="BA2" t="str">
            <v>OK</v>
          </cell>
          <cell r="BB2" t="str">
            <v/>
          </cell>
          <cell r="BC2" t="str">
            <v>ALTO</v>
          </cell>
          <cell r="BD2" t="str">
            <v>Sul de Minas</v>
          </cell>
          <cell r="BE2">
            <v>0.73399999999999999</v>
          </cell>
          <cell r="BF2">
            <v>37302</v>
          </cell>
          <cell r="BG2" t="str">
            <v>14 - Sul</v>
          </cell>
        </row>
        <row r="3">
          <cell r="A3">
            <v>2</v>
          </cell>
          <cell r="B3" t="str">
            <v>Andradas</v>
          </cell>
          <cell r="C3" t="str">
            <v>BDMG URBANIZA</v>
          </cell>
          <cell r="D3">
            <v>177156</v>
          </cell>
          <cell r="E3" t="str">
            <v>SEM PENDÊNCIAS</v>
          </cell>
          <cell r="F3">
            <v>43543</v>
          </cell>
          <cell r="G3" t="str">
            <v>Recapeamento de vias públicas</v>
          </cell>
          <cell r="H3" t="str">
            <v>14/11/2018 (Gislaine) William disse que obra está praticamente concluída irá enviar última medição.24/08/2018 (Cláudio) - Mateus disse que semana que vem inicia a obra. Vladimir não estava, deixei recado. 19/09/2017 (Cláudio) - Estão aguardando a outra obra está no ponto para recebimento de capa asfáltica, para que seja deslocado uma carreta de massa asfáltica para as duas obras, enviei e-mail. 30/05/2017 (Cláudio) - Vladimir disse que fará esta obra quando for pavimentar a outra obra.</v>
          </cell>
          <cell r="J3" t="str">
            <v>OBRA EM ANDAMENTO</v>
          </cell>
          <cell r="K3">
            <v>42569</v>
          </cell>
          <cell r="L3">
            <v>1621591.15</v>
          </cell>
          <cell r="N3">
            <v>802283.83</v>
          </cell>
          <cell r="O3">
            <v>819307.32</v>
          </cell>
          <cell r="P3">
            <v>89560.849999999977</v>
          </cell>
          <cell r="Q3">
            <v>712722.98</v>
          </cell>
          <cell r="R3">
            <v>0</v>
          </cell>
          <cell r="AE3">
            <v>88.836762421099777</v>
          </cell>
          <cell r="AF3" t="str">
            <v>DISPENSA ENGENHEIRO BDMG</v>
          </cell>
          <cell r="AG3" t="str">
            <v>Dispensa CODEMA</v>
          </cell>
          <cell r="AH3">
            <v>42531</v>
          </cell>
          <cell r="AI3">
            <v>43991</v>
          </cell>
          <cell r="AK3" t="str">
            <v>OK</v>
          </cell>
          <cell r="AL3" t="str">
            <v>Consórcio Público da Associação dos Municípios da Microrregião do Alto do Rio Pardo - AMARP</v>
          </cell>
          <cell r="AU3" t="str">
            <v>Jose Celio de Lima</v>
          </cell>
          <cell r="AV3" t="str">
            <v>OK</v>
          </cell>
          <cell r="AW3" t="str">
            <v>Paulo Luan Paulino</v>
          </cell>
          <cell r="AX3" t="str">
            <v>OK</v>
          </cell>
          <cell r="AY3" t="str">
            <v>PAVIMENTAÇÃO</v>
          </cell>
          <cell r="AZ3">
            <v>42590</v>
          </cell>
          <cell r="BA3" t="str">
            <v/>
          </cell>
          <cell r="BB3" t="str">
            <v/>
          </cell>
          <cell r="BC3" t="str">
            <v>ALTO</v>
          </cell>
          <cell r="BD3" t="str">
            <v>Sul de Minas</v>
          </cell>
          <cell r="BE3">
            <v>0.73399999999999999</v>
          </cell>
          <cell r="BF3">
            <v>37302</v>
          </cell>
          <cell r="BG3" t="str">
            <v>14 - Sul</v>
          </cell>
        </row>
        <row r="4">
          <cell r="A4">
            <v>3</v>
          </cell>
          <cell r="B4" t="str">
            <v>Araguari</v>
          </cell>
          <cell r="C4" t="str">
            <v>BDMG URBANIZA 2015</v>
          </cell>
          <cell r="D4">
            <v>217092</v>
          </cell>
          <cell r="E4" t="str">
            <v>LIBERAÇÕES SUSPENSAS CND VENCIDA</v>
          </cell>
          <cell r="F4">
            <v>43463</v>
          </cell>
          <cell r="G4" t="str">
            <v>Recapeamento</v>
          </cell>
          <cell r="J4" t="str">
            <v>LICITAÇÃO AUTORIZADA</v>
          </cell>
          <cell r="K4">
            <v>42522</v>
          </cell>
          <cell r="L4">
            <v>1500000</v>
          </cell>
          <cell r="N4">
            <v>1500000</v>
          </cell>
          <cell r="O4">
            <v>0</v>
          </cell>
          <cell r="P4">
            <v>1048535.59</v>
          </cell>
          <cell r="Q4">
            <v>451464.41000000003</v>
          </cell>
          <cell r="R4">
            <v>0</v>
          </cell>
          <cell r="AE4">
            <v>30.097627333333339</v>
          </cell>
          <cell r="AF4" t="str">
            <v>DISPENSA ENGENHEIRO BDMG</v>
          </cell>
          <cell r="AG4" t="str">
            <v>Dispensa SUPRAM</v>
          </cell>
          <cell r="AH4">
            <v>42534</v>
          </cell>
          <cell r="AI4">
            <v>43995</v>
          </cell>
          <cell r="AK4" t="str">
            <v>OK</v>
          </cell>
          <cell r="AL4" t="str">
            <v>2º Batalhão Ferroviário</v>
          </cell>
          <cell r="AM4" t="str">
            <v>EB 1801900</v>
          </cell>
          <cell r="AN4">
            <v>43202</v>
          </cell>
          <cell r="AO4">
            <v>44311</v>
          </cell>
          <cell r="AQ4" t="str">
            <v>OK</v>
          </cell>
          <cell r="AU4" t="str">
            <v>Paulo Araujo</v>
          </cell>
          <cell r="AV4" t="str">
            <v>OK</v>
          </cell>
          <cell r="AW4" t="str">
            <v>Vanessa Cristina Mota Chiovato</v>
          </cell>
          <cell r="AX4" t="str">
            <v>OK</v>
          </cell>
          <cell r="AY4" t="str">
            <v>PAVIMENTAÇÃO</v>
          </cell>
          <cell r="AZ4">
            <v>42662</v>
          </cell>
          <cell r="BA4" t="str">
            <v>OK</v>
          </cell>
          <cell r="BB4" t="str">
            <v>OK</v>
          </cell>
          <cell r="BC4" t="str">
            <v>ALTO</v>
          </cell>
          <cell r="BD4" t="str">
            <v>Triângulo</v>
          </cell>
          <cell r="BE4">
            <v>0.77300000000000002</v>
          </cell>
          <cell r="BF4">
            <v>109779</v>
          </cell>
          <cell r="BG4" t="str">
            <v>16 - Triângulo Norte</v>
          </cell>
        </row>
        <row r="5">
          <cell r="A5">
            <v>4</v>
          </cell>
          <cell r="B5" t="str">
            <v>Araguari</v>
          </cell>
          <cell r="C5" t="str">
            <v>FRP/RECURSOS PRÓPRIOS</v>
          </cell>
          <cell r="D5">
            <v>187619</v>
          </cell>
          <cell r="E5" t="str">
            <v>LIBERAÇÕES SUSPENSAS CND VENCIDA</v>
          </cell>
          <cell r="F5">
            <v>43463</v>
          </cell>
          <cell r="G5" t="str">
            <v>Pavimentação em ruas diversas e drenagem e pavimentação no Bairro Vieno.</v>
          </cell>
          <cell r="H5" t="str">
            <v>13/12/2018(Gislaine) Marlos ficou de mandar medição.</v>
          </cell>
          <cell r="J5" t="str">
            <v>LICITAÇÃO AUTORIZADA</v>
          </cell>
          <cell r="K5">
            <v>42528</v>
          </cell>
          <cell r="L5">
            <v>7990422.5899999999</v>
          </cell>
          <cell r="N5">
            <v>7990422.5899999999</v>
          </cell>
          <cell r="O5">
            <v>0</v>
          </cell>
          <cell r="P5">
            <v>1842881.9699999997</v>
          </cell>
          <cell r="Q5">
            <v>6147540.6200000001</v>
          </cell>
          <cell r="R5">
            <v>0</v>
          </cell>
          <cell r="AE5">
            <v>76.936364137907248</v>
          </cell>
          <cell r="AF5" t="str">
            <v>DECLARAÇÃO</v>
          </cell>
          <cell r="AG5" t="str">
            <v>Dispensa SUPRAM</v>
          </cell>
          <cell r="AH5">
            <v>42059</v>
          </cell>
          <cell r="AI5">
            <v>43520</v>
          </cell>
          <cell r="AK5" t="str">
            <v>OK</v>
          </cell>
          <cell r="AL5" t="str">
            <v>11º Batalha de Engenharia e Construção do Exército</v>
          </cell>
          <cell r="AM5" t="str">
            <v>EB 1801900</v>
          </cell>
          <cell r="AN5">
            <v>43202</v>
          </cell>
          <cell r="AO5">
            <v>44311</v>
          </cell>
          <cell r="AQ5" t="str">
            <v>OK</v>
          </cell>
          <cell r="AU5" t="str">
            <v>Paulo Araujo</v>
          </cell>
          <cell r="AV5" t="str">
            <v>OK</v>
          </cell>
          <cell r="AW5" t="str">
            <v>Vanessa Cristina Mota Chiovato</v>
          </cell>
          <cell r="AX5" t="str">
            <v>OK</v>
          </cell>
          <cell r="AY5" t="str">
            <v>PAVIMENTAÇÃO</v>
          </cell>
          <cell r="AZ5">
            <v>42636</v>
          </cell>
          <cell r="BA5" t="str">
            <v>OK</v>
          </cell>
          <cell r="BB5" t="str">
            <v>OK</v>
          </cell>
          <cell r="BC5" t="str">
            <v>ALTO</v>
          </cell>
          <cell r="BD5" t="str">
            <v>Triângulo</v>
          </cell>
          <cell r="BE5">
            <v>0.77300000000000002</v>
          </cell>
          <cell r="BF5">
            <v>109779</v>
          </cell>
          <cell r="BG5" t="str">
            <v>16 - Triângulo Norte</v>
          </cell>
        </row>
        <row r="6">
          <cell r="A6">
            <v>5</v>
          </cell>
          <cell r="B6" t="str">
            <v>Belo Horizonte</v>
          </cell>
          <cell r="C6" t="str">
            <v>FRP/RECURSOS PRÓPRIOS</v>
          </cell>
          <cell r="D6">
            <v>185497</v>
          </cell>
          <cell r="E6" t="str">
            <v>LIBERAÇÕES SUSPENSAS REGULARIZAÇÃO AMBIENTAL VENCIDA</v>
          </cell>
          <cell r="F6">
            <v>43543</v>
          </cell>
          <cell r="G6" t="str">
            <v>MOBICENTRO - Contrato 2181/2012</v>
          </cell>
          <cell r="H6" t="str">
            <v>Em 02/02/17, o Rodrigo, Supervisor da BHTrans confirmou via e-mail que este contrato ainda será objeto de financiamento. (Andréa)</v>
          </cell>
          <cell r="J6" t="str">
            <v>INÍCIO DE OBRA AUTORIZADO</v>
          </cell>
          <cell r="L6">
            <v>4296377.5999999996</v>
          </cell>
          <cell r="N6">
            <v>4296377.5999999996</v>
          </cell>
          <cell r="O6">
            <v>0</v>
          </cell>
          <cell r="P6">
            <v>4296377.5999999996</v>
          </cell>
          <cell r="Q6">
            <v>0</v>
          </cell>
          <cell r="R6">
            <v>0</v>
          </cell>
          <cell r="AE6">
            <v>0</v>
          </cell>
          <cell r="AF6" t="str">
            <v>DISPENSA ENGENHEIRO BDMG</v>
          </cell>
          <cell r="AG6" t="str">
            <v>Dispensa Prefeitura</v>
          </cell>
          <cell r="AH6">
            <v>41960</v>
          </cell>
          <cell r="AI6">
            <v>43420</v>
          </cell>
          <cell r="AK6" t="str">
            <v>OK</v>
          </cell>
          <cell r="AL6" t="str">
            <v xml:space="preserve">SINTRAN SINALIZAÇÃO DE TRÂNSITO INDUSTRIAL LTDA. </v>
          </cell>
          <cell r="AU6" t="str">
            <v>Rodrigo Geraldo Aguiar</v>
          </cell>
          <cell r="AV6" t="str">
            <v>OK</v>
          </cell>
          <cell r="AY6" t="str">
            <v>INFRAESTRUTURA</v>
          </cell>
          <cell r="AZ6" t="str">
            <v>Não será visitada</v>
          </cell>
          <cell r="BA6" t="str">
            <v/>
          </cell>
          <cell r="BB6" t="str">
            <v/>
          </cell>
          <cell r="BC6" t="str">
            <v>ALTO</v>
          </cell>
          <cell r="BD6" t="str">
            <v>Central</v>
          </cell>
          <cell r="BE6">
            <v>0.81</v>
          </cell>
          <cell r="BF6">
            <v>2375444</v>
          </cell>
          <cell r="BG6" t="str">
            <v>09 - Metropolitana</v>
          </cell>
        </row>
        <row r="7">
          <cell r="A7">
            <v>6</v>
          </cell>
          <cell r="B7" t="str">
            <v>Belo Horizonte</v>
          </cell>
          <cell r="C7" t="str">
            <v>FRP/RECURSOS PRÓPRIOS</v>
          </cell>
          <cell r="D7">
            <v>185497</v>
          </cell>
          <cell r="E7" t="str">
            <v>PENDENTE RELATÓRIO DE CONCLUSÃO DE OBRA</v>
          </cell>
          <cell r="F7">
            <v>43543</v>
          </cell>
          <cell r="G7" t="str">
            <v>MOBICENTRO - Contrato 2377/2015</v>
          </cell>
          <cell r="J7" t="str">
            <v>OBRA CONCLUÍDA</v>
          </cell>
          <cell r="K7">
            <v>42736</v>
          </cell>
          <cell r="L7">
            <v>7211500.3399999999</v>
          </cell>
          <cell r="N7">
            <v>7211500.3399999999</v>
          </cell>
          <cell r="O7">
            <v>0</v>
          </cell>
          <cell r="P7">
            <v>4007886.2600000002</v>
          </cell>
          <cell r="Q7">
            <v>3203614.0799999996</v>
          </cell>
          <cell r="R7">
            <v>0</v>
          </cell>
          <cell r="AE7">
            <v>44.423683407882905</v>
          </cell>
          <cell r="AF7" t="str">
            <v>DISPENSA ENGENHEIRO BDMG</v>
          </cell>
          <cell r="AG7" t="str">
            <v>Dispensa Prefeitura</v>
          </cell>
          <cell r="AH7">
            <v>41960</v>
          </cell>
          <cell r="AI7">
            <v>43420</v>
          </cell>
          <cell r="AK7" t="str">
            <v>OK</v>
          </cell>
          <cell r="AL7" t="str">
            <v>Consórcio Mobicentro BH</v>
          </cell>
          <cell r="AU7" t="str">
            <v>Rodrigo Geraldo Aguiar</v>
          </cell>
          <cell r="AV7" t="str">
            <v>OK</v>
          </cell>
          <cell r="AW7" t="str">
            <v>Crisólito José de Alvarenga</v>
          </cell>
          <cell r="AX7" t="str">
            <v>OK</v>
          </cell>
          <cell r="AY7" t="str">
            <v>INFRAESTRUTURA</v>
          </cell>
          <cell r="AZ7" t="str">
            <v>Não será visitada</v>
          </cell>
          <cell r="BA7" t="str">
            <v>OK</v>
          </cell>
          <cell r="BB7" t="str">
            <v>PENDENTE</v>
          </cell>
          <cell r="BC7" t="str">
            <v>ALTO</v>
          </cell>
          <cell r="BD7" t="str">
            <v>Central</v>
          </cell>
          <cell r="BE7">
            <v>0.81</v>
          </cell>
          <cell r="BF7">
            <v>2375444</v>
          </cell>
          <cell r="BG7" t="str">
            <v>09 - Metropolitana</v>
          </cell>
        </row>
        <row r="8">
          <cell r="A8">
            <v>7</v>
          </cell>
          <cell r="B8" t="str">
            <v>Belo Horizonte</v>
          </cell>
          <cell r="C8" t="str">
            <v>FRP/RECURSOS PRÓPRIOS</v>
          </cell>
          <cell r="D8">
            <v>185497</v>
          </cell>
          <cell r="E8" t="str">
            <v>LIBERAÇÕES SUSPENSAS REGULARIZAÇÃO AMBIENTAL VENCIDA</v>
          </cell>
          <cell r="F8">
            <v>43543</v>
          </cell>
          <cell r="G8" t="str">
            <v>MOBICENTRO - Contrato 2365/15</v>
          </cell>
          <cell r="J8" t="str">
            <v>OBRA EM ANDAMENTO</v>
          </cell>
          <cell r="K8">
            <v>43451</v>
          </cell>
          <cell r="L8">
            <v>3748333.33</v>
          </cell>
          <cell r="N8">
            <v>3748333.33</v>
          </cell>
          <cell r="O8">
            <v>0</v>
          </cell>
          <cell r="P8">
            <v>1467632.21</v>
          </cell>
          <cell r="Q8">
            <v>1657306.43</v>
          </cell>
          <cell r="R8">
            <v>623394.69000000006</v>
          </cell>
          <cell r="T8">
            <v>623394.69000000006</v>
          </cell>
          <cell r="AE8">
            <v>60.845739138146506</v>
          </cell>
          <cell r="AF8" t="str">
            <v>DISPENSA ENGENHEIRO BDMG</v>
          </cell>
          <cell r="AG8" t="str">
            <v>Dispensa Prefeitura</v>
          </cell>
          <cell r="AH8">
            <v>41960</v>
          </cell>
          <cell r="AI8">
            <v>43420</v>
          </cell>
          <cell r="AK8" t="str">
            <v>OK</v>
          </cell>
          <cell r="AL8" t="str">
            <v>CONSTRUTORA ALVARENGA SANTOS LTDA.</v>
          </cell>
          <cell r="AO8">
            <v>43723</v>
          </cell>
          <cell r="AU8" t="str">
            <v>Rodrigo Geraldo Aguiar</v>
          </cell>
          <cell r="AV8" t="str">
            <v>OK</v>
          </cell>
          <cell r="AW8" t="str">
            <v>Crisólito José de Alvarenga</v>
          </cell>
          <cell r="AX8" t="str">
            <v>OK</v>
          </cell>
          <cell r="AY8" t="str">
            <v>INFRAESTRUTURA</v>
          </cell>
          <cell r="AZ8" t="str">
            <v>Não será visitada</v>
          </cell>
          <cell r="BA8" t="str">
            <v/>
          </cell>
          <cell r="BB8" t="str">
            <v/>
          </cell>
          <cell r="BC8" t="str">
            <v>ALTO</v>
          </cell>
          <cell r="BD8" t="str">
            <v>Central</v>
          </cell>
          <cell r="BE8">
            <v>0.81</v>
          </cell>
          <cell r="BF8">
            <v>2375444</v>
          </cell>
          <cell r="BG8" t="str">
            <v>09 - Metropolitana</v>
          </cell>
        </row>
        <row r="9">
          <cell r="A9">
            <v>8</v>
          </cell>
          <cell r="B9" t="str">
            <v>Belo Horizonte</v>
          </cell>
          <cell r="C9" t="str">
            <v>FRP/RECURSOS PRÓPRIOS</v>
          </cell>
          <cell r="D9">
            <v>185497</v>
          </cell>
          <cell r="E9" t="str">
            <v>LIBERAÇÕES SUSPENSAS CONTRATO VENCIDO</v>
          </cell>
          <cell r="F9">
            <v>43543</v>
          </cell>
          <cell r="G9" t="str">
            <v>MOBICENTRO - Contrato 2379/2016 - Projeto Paisagístico e Tratamento de Acessibilidade</v>
          </cell>
          <cell r="J9" t="str">
            <v>OBRA EM ANDAMENTO</v>
          </cell>
          <cell r="K9">
            <v>43083</v>
          </cell>
          <cell r="L9">
            <v>3143312.4</v>
          </cell>
          <cell r="N9">
            <v>3143312.4</v>
          </cell>
          <cell r="O9">
            <v>0</v>
          </cell>
          <cell r="P9">
            <v>1807069.43</v>
          </cell>
          <cell r="Q9">
            <v>1336242.97</v>
          </cell>
          <cell r="R9">
            <v>0</v>
          </cell>
          <cell r="AE9">
            <v>42.510663909829645</v>
          </cell>
          <cell r="AF9" t="str">
            <v>DISPENSA ENGENHEIRO BDMG</v>
          </cell>
          <cell r="AG9" t="str">
            <v>DISPENSA ENGENHEIRO BDMG</v>
          </cell>
          <cell r="AH9" t="str">
            <v>N. A.</v>
          </cell>
          <cell r="AI9" t="str">
            <v>N. A.</v>
          </cell>
          <cell r="AK9" t="str">
            <v>OK</v>
          </cell>
          <cell r="AL9" t="str">
            <v>Consórcio LOGIT-CGP</v>
          </cell>
          <cell r="AM9">
            <v>2379</v>
          </cell>
          <cell r="AO9">
            <v>43295</v>
          </cell>
          <cell r="AR9" t="str">
            <v>035/2017</v>
          </cell>
          <cell r="AS9" t="str">
            <v>José Carlos Mendanha Ladeira</v>
          </cell>
          <cell r="AU9" t="str">
            <v>Maria do socorro P. Soares</v>
          </cell>
          <cell r="AV9" t="str">
            <v>OK</v>
          </cell>
          <cell r="AW9" t="str">
            <v>Wagner Colombini</v>
          </cell>
          <cell r="AX9" t="str">
            <v>N. A.</v>
          </cell>
          <cell r="AY9" t="str">
            <v>INFRAESTRUTURA</v>
          </cell>
          <cell r="AZ9" t="str">
            <v>Não será visitada</v>
          </cell>
          <cell r="BA9" t="str">
            <v/>
          </cell>
          <cell r="BB9" t="str">
            <v/>
          </cell>
          <cell r="BC9" t="str">
            <v>ALTO</v>
          </cell>
          <cell r="BD9" t="str">
            <v>Central</v>
          </cell>
          <cell r="BE9">
            <v>0.81</v>
          </cell>
          <cell r="BF9">
            <v>2375444</v>
          </cell>
          <cell r="BG9" t="str">
            <v>09 - Metropolitana</v>
          </cell>
        </row>
        <row r="10">
          <cell r="A10">
            <v>9</v>
          </cell>
          <cell r="B10" t="str">
            <v>Belo Horizonte</v>
          </cell>
          <cell r="C10" t="str">
            <v>FRP/RECURSOS PRÓPRIOS</v>
          </cell>
          <cell r="D10">
            <v>185497</v>
          </cell>
          <cell r="E10" t="str">
            <v>SEM PENDÊNCIAS</v>
          </cell>
          <cell r="F10">
            <v>43543</v>
          </cell>
          <cell r="G10" t="str">
            <v>Recapeamento de Vias das Regionais Venda Nova, Norte e Pampulha - Contrato SC 116/2014</v>
          </cell>
          <cell r="J10" t="str">
            <v>OBRA EM ANDAMENTO</v>
          </cell>
          <cell r="L10">
            <v>19402533.510000002</v>
          </cell>
          <cell r="N10">
            <v>1463318.59</v>
          </cell>
          <cell r="O10">
            <v>17939214.920000002</v>
          </cell>
          <cell r="P10">
            <v>235204.71999999997</v>
          </cell>
          <cell r="Q10">
            <v>1228113.8700000001</v>
          </cell>
          <cell r="R10">
            <v>0</v>
          </cell>
          <cell r="AE10">
            <v>83.926622568226932</v>
          </cell>
          <cell r="AF10" t="str">
            <v>DISPENSA ENGENHEIRO BDMG</v>
          </cell>
          <cell r="AG10" t="str">
            <v>Dispensa Prefeitura</v>
          </cell>
          <cell r="AK10" t="str">
            <v>OK</v>
          </cell>
          <cell r="AL10" t="str">
            <v>Consórcio Marins-KM-Mecanorte</v>
          </cell>
          <cell r="AR10" t="str">
            <v>SUDECAP Nº 002/2018, SUDECAP Nº 011/2018,  SMOBI 006/15</v>
          </cell>
          <cell r="AU10" t="str">
            <v>Maurício Cangussú Magalhães / Sérgio Alves dos Santos</v>
          </cell>
          <cell r="AV10" t="str">
            <v>OK</v>
          </cell>
          <cell r="AW10" t="str">
            <v>Henrique Weber Neves Marins</v>
          </cell>
          <cell r="AX10" t="str">
            <v>OK</v>
          </cell>
          <cell r="AY10" t="str">
            <v>PAVIMENTAÇÃO</v>
          </cell>
          <cell r="AZ10" t="str">
            <v>Não será visitada</v>
          </cell>
          <cell r="BA10" t="str">
            <v/>
          </cell>
          <cell r="BB10" t="str">
            <v/>
          </cell>
          <cell r="BC10" t="str">
            <v>ALTO</v>
          </cell>
          <cell r="BD10" t="str">
            <v>Central</v>
          </cell>
          <cell r="BE10">
            <v>0.81</v>
          </cell>
          <cell r="BF10">
            <v>2375444</v>
          </cell>
          <cell r="BG10" t="str">
            <v>09 - Metropolitana</v>
          </cell>
        </row>
        <row r="11">
          <cell r="A11">
            <v>10</v>
          </cell>
          <cell r="B11" t="str">
            <v>Belo Horizonte</v>
          </cell>
          <cell r="C11" t="str">
            <v>FRP/RECURSOS PRÓPRIOS</v>
          </cell>
          <cell r="D11">
            <v>185497</v>
          </cell>
          <cell r="E11" t="str">
            <v>SEM PENDÊNCIAS</v>
          </cell>
          <cell r="F11">
            <v>43543</v>
          </cell>
          <cell r="G11" t="str">
            <v>Recapeamento de Vias das Regionais Nordeste, Noroeste e Leste - Contrato SC 117/2014</v>
          </cell>
          <cell r="J11" t="str">
            <v>OBRA EM ANDAMENTO</v>
          </cell>
          <cell r="L11">
            <v>19438330.960000001</v>
          </cell>
          <cell r="N11">
            <v>6947422.3799999999</v>
          </cell>
          <cell r="O11">
            <v>12490908.580000002</v>
          </cell>
          <cell r="P11">
            <v>2317200.2800000003</v>
          </cell>
          <cell r="Q11">
            <v>4630222.0999999996</v>
          </cell>
          <cell r="R11">
            <v>0</v>
          </cell>
          <cell r="AE11">
            <v>66.646618655709261</v>
          </cell>
          <cell r="AF11" t="str">
            <v>DISPENSA ENGENHEIRO BDMG</v>
          </cell>
          <cell r="AG11" t="str">
            <v>Dispensa Prefeitura</v>
          </cell>
          <cell r="AK11" t="str">
            <v>OK</v>
          </cell>
          <cell r="AL11" t="str">
            <v>Consórcio Emprol-JVF-Jasa</v>
          </cell>
          <cell r="AR11" t="str">
            <v>SUDECAP Nº 002/2018,  SUDECAP Nº 011/2018, SMOBI 006/15</v>
          </cell>
          <cell r="AU11" t="str">
            <v>Sérgio Franscisco Ferreira / Elton Moschioni</v>
          </cell>
          <cell r="AV11" t="str">
            <v>OK</v>
          </cell>
          <cell r="AW11" t="str">
            <v>Haroldo Diniz Chaves</v>
          </cell>
          <cell r="AX11" t="str">
            <v>OK</v>
          </cell>
          <cell r="AY11" t="str">
            <v>PAVIMENTAÇÃO</v>
          </cell>
          <cell r="AZ11" t="str">
            <v>Não será visitada</v>
          </cell>
          <cell r="BA11" t="str">
            <v/>
          </cell>
          <cell r="BB11" t="str">
            <v/>
          </cell>
          <cell r="BC11" t="str">
            <v>ALTO</v>
          </cell>
          <cell r="BD11" t="str">
            <v>Central</v>
          </cell>
          <cell r="BE11">
            <v>0.81</v>
          </cell>
          <cell r="BF11">
            <v>2375444</v>
          </cell>
          <cell r="BG11" t="str">
            <v>09 - Metropolitana</v>
          </cell>
        </row>
        <row r="12">
          <cell r="A12">
            <v>11</v>
          </cell>
          <cell r="B12" t="str">
            <v>Belo Horizonte</v>
          </cell>
          <cell r="C12" t="str">
            <v>FRP/RECURSOS PRÓPRIOS</v>
          </cell>
          <cell r="D12">
            <v>185497</v>
          </cell>
          <cell r="E12" t="str">
            <v>LIBERAÇÕES SUSPENSAS CONTRATO VENCIDO</v>
          </cell>
          <cell r="F12">
            <v>43543</v>
          </cell>
          <cell r="G12" t="str">
            <v>Recapeamento de Vias das Regionais Barreiro, Centro-Sul e Oeste - Contrato SC 118/2014</v>
          </cell>
          <cell r="J12" t="str">
            <v>OBRA EM ANDAMENTO</v>
          </cell>
          <cell r="L12">
            <v>19469670.899999999</v>
          </cell>
          <cell r="N12">
            <v>7587421.6399999997</v>
          </cell>
          <cell r="O12">
            <v>11882249.259999998</v>
          </cell>
          <cell r="P12">
            <v>80078.239999999292</v>
          </cell>
          <cell r="Q12">
            <v>7507343.4000000004</v>
          </cell>
          <cell r="R12">
            <v>0</v>
          </cell>
          <cell r="AE12">
            <v>98.944592197462228</v>
          </cell>
          <cell r="AF12" t="str">
            <v>DISPENSA ENGENHEIRO BDMG</v>
          </cell>
          <cell r="AG12" t="str">
            <v>Dispensa Prefeitura</v>
          </cell>
          <cell r="AK12" t="str">
            <v>OK</v>
          </cell>
          <cell r="AL12" t="str">
            <v>Consórcio Tamasa-Cadar-Fergikal</v>
          </cell>
          <cell r="AO12">
            <v>43285</v>
          </cell>
          <cell r="AR12" t="str">
            <v>SUDECAP Nº 002/2018, SUDECAP 072/2017, SUDECAP Nº 048/2017</v>
          </cell>
          <cell r="AU12" t="str">
            <v>Elton Moschioni / Tulio Vanni</v>
          </cell>
          <cell r="AV12" t="str">
            <v>OK</v>
          </cell>
          <cell r="AW12" t="str">
            <v>Cassiano Barbosa Caria</v>
          </cell>
          <cell r="AX12" t="str">
            <v>OK</v>
          </cell>
          <cell r="AY12" t="str">
            <v>PAVIMENTAÇÃO</v>
          </cell>
          <cell r="AZ12" t="str">
            <v>Não será visitada</v>
          </cell>
          <cell r="BB12" t="str">
            <v/>
          </cell>
          <cell r="BC12" t="str">
            <v>ALTO</v>
          </cell>
          <cell r="BD12" t="str">
            <v>Central</v>
          </cell>
          <cell r="BE12">
            <v>0.81</v>
          </cell>
          <cell r="BF12">
            <v>2375444</v>
          </cell>
          <cell r="BG12" t="str">
            <v>09 - Metropolitana</v>
          </cell>
        </row>
        <row r="13">
          <cell r="A13">
            <v>12</v>
          </cell>
          <cell r="B13" t="str">
            <v>Belo Horizonte</v>
          </cell>
          <cell r="C13" t="str">
            <v>NOVO SOMMA INFRA</v>
          </cell>
          <cell r="D13">
            <v>151086</v>
          </cell>
          <cell r="E13" t="str">
            <v>SEM PENDÊNCIAS</v>
          </cell>
          <cell r="F13">
            <v>43543</v>
          </cell>
          <cell r="G13" t="str">
            <v>Urbanização da Fernão Dias</v>
          </cell>
          <cell r="H13" t="str">
            <v>Rua Fernão Dias</v>
          </cell>
          <cell r="J13" t="str">
            <v>OBRA EM ANDAMENTO</v>
          </cell>
          <cell r="K13">
            <v>42860</v>
          </cell>
          <cell r="L13">
            <v>478606.14</v>
          </cell>
          <cell r="N13">
            <v>430745.53</v>
          </cell>
          <cell r="O13">
            <v>47860.609999999986</v>
          </cell>
          <cell r="P13">
            <v>178148.63</v>
          </cell>
          <cell r="Q13">
            <v>252596.90000000002</v>
          </cell>
          <cell r="R13">
            <v>0</v>
          </cell>
          <cell r="AE13">
            <v>58.641792521909629</v>
          </cell>
          <cell r="AF13" t="str">
            <v>DISPENSA ENGENHEIRO BDMG</v>
          </cell>
          <cell r="AG13" t="str">
            <v>Licença Prefeitura</v>
          </cell>
          <cell r="AH13">
            <v>42426</v>
          </cell>
          <cell r="AI13">
            <v>43886</v>
          </cell>
          <cell r="AK13" t="str">
            <v>OK</v>
          </cell>
          <cell r="AL13" t="str">
            <v>Progeo Engenharia Ltda</v>
          </cell>
          <cell r="AU13" t="str">
            <v>Paulo Cesar Pinto Vieira</v>
          </cell>
          <cell r="AV13" t="str">
            <v>OK</v>
          </cell>
          <cell r="AW13" t="str">
            <v>Antôni Francisco de Miranda</v>
          </cell>
          <cell r="AX13" t="str">
            <v>OK</v>
          </cell>
          <cell r="AY13" t="str">
            <v>PAVIMENTAÇÃO</v>
          </cell>
          <cell r="BA13" t="str">
            <v/>
          </cell>
          <cell r="BB13" t="str">
            <v/>
          </cell>
          <cell r="BC13" t="str">
            <v>ALTO</v>
          </cell>
          <cell r="BD13" t="str">
            <v>Central</v>
          </cell>
          <cell r="BE13">
            <v>0.81</v>
          </cell>
          <cell r="BF13">
            <v>2375444</v>
          </cell>
          <cell r="BG13" t="str">
            <v>09 - Metropolitana</v>
          </cell>
        </row>
        <row r="14">
          <cell r="A14">
            <v>13</v>
          </cell>
          <cell r="B14" t="str">
            <v>Boa Esperança</v>
          </cell>
          <cell r="C14" t="str">
            <v>BDMG SANEAMENTO</v>
          </cell>
          <cell r="D14">
            <v>212909</v>
          </cell>
          <cell r="E14" t="str">
            <v>SEM PENDÊNCIAS</v>
          </cell>
          <cell r="F14">
            <v>43541</v>
          </cell>
          <cell r="G14" t="str">
            <v>Estação Elevatória, adução e tratamento de água bruta</v>
          </cell>
          <cell r="J14" t="str">
            <v>OBRA EM ANDAMENTO</v>
          </cell>
          <cell r="K14">
            <v>43412</v>
          </cell>
          <cell r="L14">
            <v>3071101.4</v>
          </cell>
          <cell r="M14">
            <v>15000</v>
          </cell>
          <cell r="N14">
            <v>2985000</v>
          </cell>
          <cell r="O14">
            <v>86101.399999999907</v>
          </cell>
          <cell r="P14">
            <v>167066.2799999998</v>
          </cell>
          <cell r="Q14">
            <v>2832933.72</v>
          </cell>
          <cell r="R14">
            <v>0</v>
          </cell>
          <cell r="AE14">
            <v>94.431124000000011</v>
          </cell>
          <cell r="AF14" t="str">
            <v>MATRÍCULA IMÓVEL</v>
          </cell>
          <cell r="AG14" t="str">
            <v>Autorização Ambiental de Funcionamento</v>
          </cell>
          <cell r="AH14">
            <v>42089</v>
          </cell>
          <cell r="AI14">
            <v>43550</v>
          </cell>
          <cell r="AK14" t="str">
            <v>OK</v>
          </cell>
          <cell r="AL14" t="str">
            <v>Minas Verde Engenharia e Meio Ambiente</v>
          </cell>
          <cell r="AM14">
            <v>42644</v>
          </cell>
          <cell r="AN14">
            <v>42599</v>
          </cell>
          <cell r="AO14">
            <v>43601</v>
          </cell>
          <cell r="AP14">
            <v>42758</v>
          </cell>
          <cell r="AQ14" t="str">
            <v>OK</v>
          </cell>
          <cell r="AR14" t="str">
            <v>056/2017</v>
          </cell>
          <cell r="AS14" t="str">
            <v>Evandro de Tarso Rossi Viela</v>
          </cell>
          <cell r="AT14" t="str">
            <v>Vânio Tadeu Figueiredo</v>
          </cell>
          <cell r="AU14" t="str">
            <v>João Paulo Marques Cunha</v>
          </cell>
          <cell r="AV14" t="str">
            <v>OK</v>
          </cell>
          <cell r="AW14" t="str">
            <v>Plinio Vilela Torres</v>
          </cell>
          <cell r="AX14" t="str">
            <v>OK</v>
          </cell>
          <cell r="AY14" t="str">
            <v>SANEAMENTO</v>
          </cell>
          <cell r="AZ14" t="str">
            <v>Não visitou</v>
          </cell>
          <cell r="BA14" t="str">
            <v>N.A.</v>
          </cell>
          <cell r="BB14" t="str">
            <v/>
          </cell>
          <cell r="BC14" t="str">
            <v>ALTO</v>
          </cell>
          <cell r="BD14" t="str">
            <v>Sul de Minas</v>
          </cell>
          <cell r="BE14">
            <v>0.70399999999999996</v>
          </cell>
          <cell r="BF14">
            <v>38509</v>
          </cell>
          <cell r="BG14" t="str">
            <v>14 - Sul</v>
          </cell>
        </row>
        <row r="15">
          <cell r="A15">
            <v>14</v>
          </cell>
          <cell r="B15" t="str">
            <v>Bocaiúva</v>
          </cell>
          <cell r="C15" t="str">
            <v>BDMG URBANIZA 2015</v>
          </cell>
          <cell r="D15">
            <v>217335</v>
          </cell>
          <cell r="E15" t="str">
            <v>SEM PENDÊNCIAS</v>
          </cell>
          <cell r="F15">
            <v>43590</v>
          </cell>
          <cell r="G15" t="str">
            <v>Pavimentação asfáltica PMF</v>
          </cell>
          <cell r="H15" t="str">
            <v>14/11/2018 não conseguimos contato 23/08/2018 (Cláudio) - Dentro de 30 dias enviará docs licitação nova. 24/07/2018 (Cláudio) - Vinícius disse que a empreiteira abandonou a obra, e haverá nova licitação.</v>
          </cell>
          <cell r="J15" t="str">
            <v>OBRA EM ANDAMENTO</v>
          </cell>
          <cell r="K15">
            <v>43000</v>
          </cell>
          <cell r="L15">
            <v>1017020.03</v>
          </cell>
          <cell r="M15">
            <v>5000</v>
          </cell>
          <cell r="N15">
            <v>995000</v>
          </cell>
          <cell r="O15">
            <v>22020.030000000028</v>
          </cell>
          <cell r="P15">
            <v>590672.94000000006</v>
          </cell>
          <cell r="Q15">
            <v>409327.05999999994</v>
          </cell>
          <cell r="R15">
            <v>0</v>
          </cell>
          <cell r="AE15">
            <v>40.932705999999996</v>
          </cell>
          <cell r="AF15" t="str">
            <v>DECLARAÇÃO</v>
          </cell>
          <cell r="AG15" t="str">
            <v>Dispensa Prefeitura</v>
          </cell>
          <cell r="AH15">
            <v>42523</v>
          </cell>
          <cell r="AI15">
            <v>43984</v>
          </cell>
          <cell r="AK15" t="str">
            <v>OK</v>
          </cell>
          <cell r="AL15" t="str">
            <v>AVANÇAR PAVIMENTAÇÕES CONSTRUÇÃO E EQUIPAMENTOS EIRELLE -EPP</v>
          </cell>
          <cell r="AP15">
            <v>42545</v>
          </cell>
          <cell r="AU15" t="str">
            <v>Fernando Renato Batista Calixto</v>
          </cell>
          <cell r="AV15" t="str">
            <v>OK</v>
          </cell>
          <cell r="AW15" t="str">
            <v>Jason Teixeira da Silva Filho</v>
          </cell>
          <cell r="AX15" t="str">
            <v>OK</v>
          </cell>
          <cell r="AY15" t="str">
            <v>PAVIMENTAÇÃO</v>
          </cell>
          <cell r="AZ15" t="str">
            <v>Não visitou</v>
          </cell>
          <cell r="BA15" t="str">
            <v/>
          </cell>
          <cell r="BB15" t="str">
            <v/>
          </cell>
          <cell r="BC15" t="str">
            <v>ALTO</v>
          </cell>
          <cell r="BD15" t="str">
            <v>Norte de Minas</v>
          </cell>
          <cell r="BE15">
            <v>0.7</v>
          </cell>
          <cell r="BF15">
            <v>46595</v>
          </cell>
          <cell r="BG15" t="str">
            <v>02 - Norte</v>
          </cell>
        </row>
        <row r="16">
          <cell r="A16">
            <v>15</v>
          </cell>
          <cell r="B16" t="str">
            <v>Bonfinópolis de Minas</v>
          </cell>
          <cell r="C16" t="str">
            <v>BDMG URBANIZA 2015</v>
          </cell>
          <cell r="D16">
            <v>215147</v>
          </cell>
          <cell r="E16" t="str">
            <v>LIBERAÇÕES SUSPENSAS CND VENCIDA</v>
          </cell>
          <cell r="F16">
            <v>43514</v>
          </cell>
          <cell r="G16" t="str">
            <v>Pavimentação Asfáltica Bairro Primavera</v>
          </cell>
          <cell r="H16" t="str">
            <v>Vistoria final já realizada. Falta apenas a pavimentação da Rua Milton Elói para a última medição. Falta Termo de Recebimento de obra e Relatório de Conclusão.</v>
          </cell>
          <cell r="J16" t="str">
            <v>OBRA EM ANDAMENTO</v>
          </cell>
          <cell r="K16">
            <v>43452</v>
          </cell>
          <cell r="L16">
            <v>353235.1</v>
          </cell>
          <cell r="M16">
            <v>2750</v>
          </cell>
          <cell r="N16">
            <v>353235.1</v>
          </cell>
          <cell r="O16">
            <v>0</v>
          </cell>
          <cell r="P16">
            <v>21458.239999999932</v>
          </cell>
          <cell r="Q16">
            <v>292701.66000000003</v>
          </cell>
          <cell r="R16">
            <v>41825.199999999997</v>
          </cell>
          <cell r="S16">
            <v>41825.199999999997</v>
          </cell>
          <cell r="AE16">
            <v>93.9721522052468</v>
          </cell>
          <cell r="AF16" t="str">
            <v>DISPENSA ENGENHEIRO BDMG</v>
          </cell>
          <cell r="AG16" t="str">
            <v>Dispensa SUPRAM</v>
          </cell>
          <cell r="AH16">
            <v>41947</v>
          </cell>
          <cell r="AI16">
            <v>43408</v>
          </cell>
          <cell r="AK16" t="str">
            <v>OK</v>
          </cell>
          <cell r="AL16" t="str">
            <v>PAESAN - PAV. ASFÁLTICA ENGENHARIA E SANEAMENTO LTDA.</v>
          </cell>
          <cell r="AM16" t="str">
            <v>66/2016</v>
          </cell>
          <cell r="AN16">
            <v>43216</v>
          </cell>
          <cell r="AO16">
            <v>43566</v>
          </cell>
          <cell r="AP16">
            <v>42496</v>
          </cell>
          <cell r="AQ16" t="str">
            <v>OK</v>
          </cell>
          <cell r="AR16" t="str">
            <v>33/2016</v>
          </cell>
          <cell r="AS16" t="str">
            <v>Carlos Braga e Silva</v>
          </cell>
          <cell r="AT16" t="str">
            <v>Thiago Bezerra Borba</v>
          </cell>
          <cell r="AU16" t="str">
            <v>Vinicius Andrade Santos</v>
          </cell>
          <cell r="AV16" t="str">
            <v>OK</v>
          </cell>
          <cell r="AW16" t="str">
            <v>Andre Caixeta Ribeiro</v>
          </cell>
          <cell r="AX16" t="str">
            <v>OK</v>
          </cell>
          <cell r="AY16" t="str">
            <v>PAVIMENTAÇÃO</v>
          </cell>
          <cell r="AZ16" t="str">
            <v>Não visitou</v>
          </cell>
          <cell r="BA16" t="str">
            <v>PENDENTE</v>
          </cell>
          <cell r="BB16" t="str">
            <v/>
          </cell>
          <cell r="BC16" t="str">
            <v>ALTO</v>
          </cell>
          <cell r="BD16" t="str">
            <v>Noroeste de Minas</v>
          </cell>
          <cell r="BE16">
            <v>0.67800000000000005</v>
          </cell>
          <cell r="BF16">
            <v>5867</v>
          </cell>
          <cell r="BG16" t="str">
            <v>01 - Noroeste</v>
          </cell>
        </row>
        <row r="17">
          <cell r="A17">
            <v>16</v>
          </cell>
          <cell r="B17" t="str">
            <v>Bonito de Minas</v>
          </cell>
          <cell r="C17" t="str">
            <v>BDMG URBANIZA BX</v>
          </cell>
          <cell r="D17">
            <v>183988</v>
          </cell>
          <cell r="E17" t="str">
            <v>LIBERAÇÕES SUSPENSAS REGULARIZAÇÃO AMBIENTAL VENCIDA</v>
          </cell>
          <cell r="F17">
            <v>43596</v>
          </cell>
          <cell r="G17" t="str">
            <v>Pavimentação em paralelepípedo</v>
          </cell>
          <cell r="H17" t="str">
            <v>19/11/18 (Gislaine) E-mail enviado solicitando ART do engenheiro nomeado em portaria. 27/08/2018 (Cláudio) - Solicitei ART, dei prazo até 31/08/2018. 24/08/2018 (Cláudio) - Enviei e-mail ao Daniel solicitando a ART. 24/07/2018 (Cláudio) - Soliciteir ART ao Daniel. 19/07/2018 (Cláudio) - Solicitei cópia da ART de fiscalização em nome do Eng. Daniel. 16/11/2017 (Cláudio) - Conversei com Júnior, este disse que já enviou os documentos. Falei com o Engenheiro Daniel e reencaminhei e-mail. Não consegui contato. 07/07/2017 (Cláudio) - Daniel está corrigindo o ofício e a planilha e, enviará medição em breve, juntamente com o termo de recebimento de obra.</v>
          </cell>
          <cell r="J17" t="str">
            <v>OBRA EM ANDAMENTO</v>
          </cell>
          <cell r="K17">
            <v>42735</v>
          </cell>
          <cell r="L17">
            <v>1513614.19</v>
          </cell>
          <cell r="N17">
            <v>1500000</v>
          </cell>
          <cell r="O17">
            <v>13614.189999999944</v>
          </cell>
          <cell r="P17">
            <v>0</v>
          </cell>
          <cell r="Q17">
            <v>1499999.9999999998</v>
          </cell>
          <cell r="R17">
            <v>0</v>
          </cell>
          <cell r="AE17">
            <v>99.999999999999986</v>
          </cell>
          <cell r="AF17" t="str">
            <v>DISPENSA ENGENHEIRO BDMG</v>
          </cell>
          <cell r="AG17" t="str">
            <v>Dispensa Prefeitura</v>
          </cell>
          <cell r="AH17">
            <v>41716</v>
          </cell>
          <cell r="AI17">
            <v>43176</v>
          </cell>
          <cell r="AJ17">
            <v>41737</v>
          </cell>
          <cell r="AK17" t="str">
            <v>OK</v>
          </cell>
          <cell r="AL17" t="str">
            <v>Construtora Venorte Eireli - EPP</v>
          </cell>
          <cell r="AP17">
            <v>41808</v>
          </cell>
          <cell r="AU17" t="str">
            <v>Leonardo Mont Alvao Mota</v>
          </cell>
          <cell r="AV17" t="str">
            <v>OK</v>
          </cell>
          <cell r="AW17" t="str">
            <v>Adailton Veras Ribeiro Filho</v>
          </cell>
          <cell r="AX17" t="str">
            <v>OK</v>
          </cell>
          <cell r="AY17" t="str">
            <v>PAVIMENTAÇÃO</v>
          </cell>
          <cell r="AZ17">
            <v>41922</v>
          </cell>
          <cell r="BA17" t="str">
            <v>PENDENTE</v>
          </cell>
          <cell r="BB17" t="str">
            <v/>
          </cell>
          <cell r="BC17" t="str">
            <v>BAIXO</v>
          </cell>
          <cell r="BD17" t="str">
            <v>Norte de Minas</v>
          </cell>
          <cell r="BE17">
            <v>0.53700000000000003</v>
          </cell>
          <cell r="BF17">
            <v>9671</v>
          </cell>
          <cell r="BG17" t="str">
            <v>02 - Norte</v>
          </cell>
        </row>
        <row r="18">
          <cell r="A18">
            <v>17</v>
          </cell>
          <cell r="B18" t="str">
            <v>Cabeceira Grande</v>
          </cell>
          <cell r="C18" t="str">
            <v>BDMG URBANIZA 2015 BX</v>
          </cell>
          <cell r="D18">
            <v>217002</v>
          </cell>
          <cell r="E18" t="str">
            <v>OBRA CONCLUÍDA</v>
          </cell>
          <cell r="F18">
            <v>43387</v>
          </cell>
          <cell r="G18" t="str">
            <v>Pavimentação em piso intertravado com bloco sextavado</v>
          </cell>
          <cell r="J18" t="str">
            <v>OBRA CONCLUÍDA</v>
          </cell>
          <cell r="K18">
            <v>42956</v>
          </cell>
          <cell r="L18">
            <v>868434.74</v>
          </cell>
          <cell r="M18">
            <v>4000</v>
          </cell>
          <cell r="N18">
            <v>796000</v>
          </cell>
          <cell r="O18">
            <v>72434.739999999991</v>
          </cell>
          <cell r="P18">
            <v>0</v>
          </cell>
          <cell r="Q18">
            <v>800000</v>
          </cell>
          <cell r="R18">
            <v>0</v>
          </cell>
          <cell r="AE18">
            <v>100</v>
          </cell>
          <cell r="AF18" t="str">
            <v>DISPENSA ENGENHEIRO BDMG</v>
          </cell>
          <cell r="AG18" t="str">
            <v>Dispensa SUPRAM</v>
          </cell>
          <cell r="AH18">
            <v>42537</v>
          </cell>
          <cell r="AI18">
            <v>43998</v>
          </cell>
          <cell r="AJ18">
            <v>42510</v>
          </cell>
          <cell r="AK18" t="str">
            <v>OK</v>
          </cell>
          <cell r="AL18" t="str">
            <v>F.E. MÁQUINAS, TERRAPLANAGEM E PAVIMENTAÇÃO LTDA - EPP</v>
          </cell>
          <cell r="AO18">
            <v>43257</v>
          </cell>
          <cell r="AP18">
            <v>42541</v>
          </cell>
          <cell r="AR18" t="str">
            <v>1.353/2018</v>
          </cell>
          <cell r="AU18" t="str">
            <v>Ricardo Rodrigues da Silva</v>
          </cell>
          <cell r="AV18" t="str">
            <v>OK</v>
          </cell>
          <cell r="AW18" t="str">
            <v>Fabio Dal Pizzol</v>
          </cell>
          <cell r="AX18" t="str">
            <v>OK</v>
          </cell>
          <cell r="AY18" t="str">
            <v>PAVIMENTAÇÃO</v>
          </cell>
          <cell r="AZ18">
            <v>42660</v>
          </cell>
          <cell r="BA18" t="str">
            <v>OK</v>
          </cell>
          <cell r="BB18" t="str">
            <v>OK</v>
          </cell>
          <cell r="BC18" t="str">
            <v>BAIXO</v>
          </cell>
          <cell r="BD18" t="str">
            <v>Noroeste de Minas</v>
          </cell>
          <cell r="BE18">
            <v>0.64800000000000002</v>
          </cell>
          <cell r="BF18">
            <v>6453</v>
          </cell>
          <cell r="BG18" t="str">
            <v>01 - Noroeste</v>
          </cell>
        </row>
        <row r="19">
          <cell r="A19">
            <v>18</v>
          </cell>
          <cell r="B19" t="str">
            <v>Caldas</v>
          </cell>
          <cell r="C19" t="str">
            <v>MUNICIPIOS MINERADORES</v>
          </cell>
          <cell r="D19">
            <v>241060</v>
          </cell>
          <cell r="E19" t="str">
            <v>SEM PENDÊNCIAS</v>
          </cell>
          <cell r="F19">
            <v>43633</v>
          </cell>
          <cell r="G19" t="str">
            <v>Reforma da Praça Joaquim Amarante</v>
          </cell>
          <cell r="H19" t="str">
            <v>OK! - Necessária contrapartida! Atentar nas próximas medições. 25/07/2018 (Cláudio) - Deixei recado com Aline para passar Danielle.</v>
          </cell>
          <cell r="J19" t="str">
            <v>OBRA EM ANDAMENTO</v>
          </cell>
          <cell r="K19">
            <v>43354</v>
          </cell>
          <cell r="L19">
            <v>51499.76</v>
          </cell>
          <cell r="M19">
            <v>257.49880000000002</v>
          </cell>
          <cell r="N19">
            <v>49923.68</v>
          </cell>
          <cell r="O19">
            <v>1576.0800000000017</v>
          </cell>
          <cell r="P19">
            <v>5427.578800000003</v>
          </cell>
          <cell r="Q19">
            <v>25700.239999999998</v>
          </cell>
          <cell r="R19">
            <v>19053.36</v>
          </cell>
          <cell r="S19">
            <v>19053.36</v>
          </cell>
          <cell r="AE19">
            <v>89.184034871655911</v>
          </cell>
          <cell r="AF19" t="str">
            <v>DISPENSA ENGENHEIRO BDMG</v>
          </cell>
          <cell r="AG19" t="str">
            <v>DISPENSA PREFEITURA</v>
          </cell>
          <cell r="AH19">
            <v>43453</v>
          </cell>
          <cell r="AI19">
            <v>43818</v>
          </cell>
          <cell r="AJ19">
            <v>43129</v>
          </cell>
          <cell r="AK19" t="str">
            <v>OK</v>
          </cell>
          <cell r="AL19" t="str">
            <v>FLORA PARADISO LTDA ME</v>
          </cell>
          <cell r="AM19" t="str">
            <v>61/2018</v>
          </cell>
          <cell r="AN19">
            <v>43200</v>
          </cell>
          <cell r="AO19">
            <v>43564</v>
          </cell>
          <cell r="AP19">
            <v>43129</v>
          </cell>
          <cell r="AQ19" t="str">
            <v>OK</v>
          </cell>
          <cell r="AR19" t="str">
            <v>29/2018</v>
          </cell>
          <cell r="AS19" t="str">
            <v>Amilton Aparecido de Souza</v>
          </cell>
          <cell r="AT19" t="str">
            <v xml:space="preserve">Dárcio Ananias </v>
          </cell>
          <cell r="AU19" t="str">
            <v>Rayane Ludimila Lopes de Oliveira</v>
          </cell>
          <cell r="AV19" t="str">
            <v>OK</v>
          </cell>
          <cell r="AW19" t="str">
            <v>Flavia Mussolin Bertozzi</v>
          </cell>
          <cell r="AX19" t="str">
            <v>OK</v>
          </cell>
          <cell r="AY19" t="str">
            <v>INFRAESTRUTURA</v>
          </cell>
          <cell r="BA19" t="str">
            <v/>
          </cell>
          <cell r="BB19" t="str">
            <v/>
          </cell>
          <cell r="BC19" t="str">
            <v>ALTO</v>
          </cell>
          <cell r="BD19" t="str">
            <v>Sul de Minas</v>
          </cell>
          <cell r="BE19">
            <v>0.68700000000000006</v>
          </cell>
          <cell r="BF19">
            <v>13630</v>
          </cell>
          <cell r="BG19" t="str">
            <v>14 - Sul</v>
          </cell>
        </row>
        <row r="20">
          <cell r="A20">
            <v>19</v>
          </cell>
          <cell r="B20" t="str">
            <v>Cambuquira</v>
          </cell>
          <cell r="C20" t="str">
            <v>BDMG URBANIZA 2015</v>
          </cell>
          <cell r="D20">
            <v>213892</v>
          </cell>
          <cell r="E20" t="str">
            <v>LIBERAÇÕES SUSPENSAS EXISTE CONDICIONANTES</v>
          </cell>
          <cell r="F20">
            <v>43520</v>
          </cell>
          <cell r="G20" t="str">
            <v>Pavimentação asfáltica Bairro Marimbeiro e Bairro São João</v>
          </cell>
          <cell r="H20" t="str">
            <v>19/11/2018 (Gislaine) Thiago disse obra está concluída, ficou de enviar documentação, e-mail enviado com modelos. 23/06/2017 (Cláudio Márcio) - Conversei com Adenilson, ele disse-me que enviará uma medição na terça-feira que vem. Faltou enviar o relatório fotográfico da rua Campanha, assim que a Copasa consertar, Everton disse-me que enviará. (Falta também a assinatura no Parecer técnico; Cláudio já cobrou - Andréa - 12/12/16)</v>
          </cell>
          <cell r="I20" t="str">
            <v>PENDENTE</v>
          </cell>
          <cell r="J20" t="str">
            <v>OBRA EM ANDAMENTO</v>
          </cell>
          <cell r="K20">
            <v>42573</v>
          </cell>
          <cell r="L20">
            <v>689200.85</v>
          </cell>
          <cell r="M20">
            <v>5000</v>
          </cell>
          <cell r="N20">
            <v>689200.85</v>
          </cell>
          <cell r="O20">
            <v>0</v>
          </cell>
          <cell r="P20">
            <v>61877.599999999977</v>
          </cell>
          <cell r="Q20">
            <v>632323.25</v>
          </cell>
          <cell r="R20">
            <v>0</v>
          </cell>
          <cell r="AE20">
            <v>91.086498957758408</v>
          </cell>
          <cell r="AF20" t="str">
            <v>DISPENSA ENGENHEIRO BDMG</v>
          </cell>
          <cell r="AG20" t="str">
            <v>Licença Prefeitura</v>
          </cell>
          <cell r="AH20">
            <v>42475</v>
          </cell>
          <cell r="AI20">
            <v>43935</v>
          </cell>
          <cell r="AJ20">
            <v>42417</v>
          </cell>
          <cell r="AK20" t="str">
            <v>OK</v>
          </cell>
          <cell r="AL20" t="str">
            <v>Construtora Niemeyer Ltda.</v>
          </cell>
          <cell r="AP20">
            <v>42482</v>
          </cell>
          <cell r="AU20" t="str">
            <v>Everton dos Santos</v>
          </cell>
          <cell r="AV20" t="str">
            <v>OK</v>
          </cell>
          <cell r="AW20" t="str">
            <v>Emiliana de Rezende Barbosa</v>
          </cell>
          <cell r="AX20" t="str">
            <v>OK</v>
          </cell>
          <cell r="AY20" t="str">
            <v>PAVIMENTAÇÃO</v>
          </cell>
          <cell r="AZ20">
            <v>42618</v>
          </cell>
          <cell r="BA20" t="str">
            <v>PENDENTE</v>
          </cell>
          <cell r="BB20" t="str">
            <v/>
          </cell>
          <cell r="BC20" t="str">
            <v>ALTO</v>
          </cell>
          <cell r="BD20" t="str">
            <v>Sul de Minas</v>
          </cell>
          <cell r="BE20">
            <v>0.69899999999999995</v>
          </cell>
          <cell r="BF20">
            <v>12658</v>
          </cell>
          <cell r="BG20" t="str">
            <v>14 - Sul</v>
          </cell>
        </row>
        <row r="21">
          <cell r="A21">
            <v>20</v>
          </cell>
          <cell r="B21" t="str">
            <v>Campina Verde</v>
          </cell>
          <cell r="C21" t="str">
            <v>BDMG URBANIZA</v>
          </cell>
          <cell r="D21">
            <v>175541</v>
          </cell>
          <cell r="E21" t="str">
            <v>LIBERAÇÕES SUSPENSAS CND VENCIDA</v>
          </cell>
          <cell r="F21">
            <v>43390</v>
          </cell>
          <cell r="G21" t="str">
            <v>Pavimentação e recapeamento em CBUQ</v>
          </cell>
          <cell r="J21" t="str">
            <v>OBRA EM ANDAMENTO</v>
          </cell>
          <cell r="K21">
            <v>42735</v>
          </cell>
          <cell r="L21">
            <v>3089291</v>
          </cell>
          <cell r="M21">
            <v>15000</v>
          </cell>
          <cell r="N21">
            <v>2985000</v>
          </cell>
          <cell r="O21">
            <v>104291</v>
          </cell>
          <cell r="P21">
            <v>154326.30000000028</v>
          </cell>
          <cell r="Q21">
            <v>2845673.6999999997</v>
          </cell>
          <cell r="R21">
            <v>0</v>
          </cell>
          <cell r="AE21">
            <v>94.855789999999999</v>
          </cell>
          <cell r="AF21" t="str">
            <v>DECLARAÇÃO</v>
          </cell>
          <cell r="AG21" t="str">
            <v>Dispensa SUPRAM</v>
          </cell>
          <cell r="AH21">
            <v>41600</v>
          </cell>
          <cell r="AI21">
            <v>43061</v>
          </cell>
          <cell r="AJ21">
            <v>41695</v>
          </cell>
          <cell r="AK21" t="str">
            <v>OK</v>
          </cell>
          <cell r="AL21" t="str">
            <v>BT Construções Ltda.</v>
          </cell>
          <cell r="AP21">
            <v>41781</v>
          </cell>
          <cell r="AU21" t="str">
            <v>Jânio Dimas Bampa</v>
          </cell>
          <cell r="AV21" t="str">
            <v>OK</v>
          </cell>
          <cell r="AW21" t="str">
            <v>Paulo Afonso</v>
          </cell>
          <cell r="AX21" t="str">
            <v>OK</v>
          </cell>
          <cell r="AY21" t="str">
            <v>PAVIMENTAÇÃO</v>
          </cell>
          <cell r="AZ21">
            <v>43103</v>
          </cell>
          <cell r="BC21" t="str">
            <v>ALTO</v>
          </cell>
          <cell r="BD21" t="str">
            <v>Triângulo</v>
          </cell>
          <cell r="BE21">
            <v>0.70399999999999996</v>
          </cell>
          <cell r="BF21">
            <v>19285</v>
          </cell>
          <cell r="BG21" t="str">
            <v>16 - Triângulo Norte</v>
          </cell>
        </row>
        <row r="22">
          <cell r="A22">
            <v>21</v>
          </cell>
          <cell r="B22" t="str">
            <v>Caratinga</v>
          </cell>
          <cell r="C22" t="str">
            <v>BDMG URBANIZA</v>
          </cell>
          <cell r="D22">
            <v>181256</v>
          </cell>
          <cell r="E22" t="str">
            <v>SEM PENDÊNCIAS</v>
          </cell>
          <cell r="F22">
            <v>43583</v>
          </cell>
          <cell r="G22" t="str">
            <v>Pavimentação em blocos de concreto, recapeamento em PMF, sarjetas e drenagem pluvial</v>
          </cell>
          <cell r="H22" t="str">
            <v>26/07/2018 (Cláudio) - Conversei por tel e enviei e-mail à Micheli solitando termo ou decl. funcionalidade. 27/11/2017 Cláudio) - Deixei recado, Micheli não estava. Conversei com Micheli, envie o modelo de termo de recebimento de obra. 23/06/2017 (Cláudio) - Falei com Márcio, este disse-me que enviará medição em breve, estão finalizando a obra. Pagar contrapartida a partir da 11ª medição.</v>
          </cell>
          <cell r="J22" t="str">
            <v>OBRA EM ANDAMENTO</v>
          </cell>
          <cell r="K22">
            <v>42704</v>
          </cell>
          <cell r="L22">
            <v>3186909.48</v>
          </cell>
          <cell r="N22">
            <v>3000000</v>
          </cell>
          <cell r="O22">
            <v>186909.47999999998</v>
          </cell>
          <cell r="P22">
            <v>303326.14000000013</v>
          </cell>
          <cell r="Q22">
            <v>2696673.86</v>
          </cell>
          <cell r="R22">
            <v>0</v>
          </cell>
          <cell r="AE22">
            <v>89.889128666666664</v>
          </cell>
          <cell r="AF22" t="str">
            <v>DECLARAÇÃO</v>
          </cell>
          <cell r="AG22" t="str">
            <v>Dispensa Prefeitura</v>
          </cell>
          <cell r="AJ22">
            <v>41698</v>
          </cell>
          <cell r="AK22" t="str">
            <v>OK</v>
          </cell>
          <cell r="AP22">
            <v>41789</v>
          </cell>
          <cell r="AU22" t="str">
            <v>Lindomar Soares</v>
          </cell>
          <cell r="AV22" t="str">
            <v>OK</v>
          </cell>
          <cell r="AW22" t="str">
            <v>Marcio Lucio de Magalhães</v>
          </cell>
          <cell r="AX22" t="str">
            <v>OK</v>
          </cell>
          <cell r="AY22" t="str">
            <v>INFRAESTRUTURA</v>
          </cell>
          <cell r="AZ22">
            <v>42654</v>
          </cell>
          <cell r="BA22" t="str">
            <v/>
          </cell>
          <cell r="BB22" t="str">
            <v/>
          </cell>
          <cell r="BC22" t="str">
            <v>ALTO</v>
          </cell>
          <cell r="BD22" t="str">
            <v>Rio Doce</v>
          </cell>
          <cell r="BE22">
            <v>0.70599999999999996</v>
          </cell>
          <cell r="BF22">
            <v>85322</v>
          </cell>
          <cell r="BG22" t="str">
            <v>08 - Vale do Aço</v>
          </cell>
        </row>
        <row r="23">
          <cell r="A23">
            <v>22</v>
          </cell>
          <cell r="B23" t="str">
            <v>Chapada do Norte</v>
          </cell>
          <cell r="C23" t="str">
            <v>BDMG URBANIZA BX</v>
          </cell>
          <cell r="D23">
            <v>189380</v>
          </cell>
          <cell r="E23" t="str">
            <v>LIBERAÇÕES SUSPENSAS CONTRATO VENCIDO</v>
          </cell>
          <cell r="F23">
            <v>43327</v>
          </cell>
          <cell r="G23" t="str">
            <v>Reforma da praça Padre José Maria Sacramento</v>
          </cell>
          <cell r="J23" t="str">
            <v>OBRA EM ANDAMENTO</v>
          </cell>
          <cell r="K23">
            <v>43120</v>
          </cell>
          <cell r="L23">
            <v>229007.21</v>
          </cell>
          <cell r="N23">
            <v>203030.5</v>
          </cell>
          <cell r="O23">
            <v>25976.709999999992</v>
          </cell>
          <cell r="P23">
            <v>0</v>
          </cell>
          <cell r="Q23">
            <v>203030.5</v>
          </cell>
          <cell r="R23">
            <v>0</v>
          </cell>
          <cell r="AE23">
            <v>100</v>
          </cell>
          <cell r="AG23" t="str">
            <v>Dispensa SUPRAM</v>
          </cell>
          <cell r="AH23">
            <v>42955</v>
          </cell>
          <cell r="AI23">
            <v>44416</v>
          </cell>
          <cell r="AJ23">
            <v>43000</v>
          </cell>
          <cell r="AK23" t="str">
            <v>OK</v>
          </cell>
          <cell r="AL23" t="str">
            <v>Construtora Amaral Eireli</v>
          </cell>
          <cell r="AO23">
            <v>43272</v>
          </cell>
          <cell r="AP23">
            <v>43033</v>
          </cell>
          <cell r="AR23" t="str">
            <v>029/2017</v>
          </cell>
          <cell r="AU23" t="str">
            <v>Alessandro Araujo Martins</v>
          </cell>
          <cell r="AV23" t="str">
            <v>OK</v>
          </cell>
          <cell r="AW23" t="str">
            <v>Romário Vaz Sobrinho</v>
          </cell>
          <cell r="AX23" t="str">
            <v>ok</v>
          </cell>
          <cell r="AY23" t="str">
            <v>INFRAESTRUTURA</v>
          </cell>
          <cell r="BA23" t="str">
            <v>OK</v>
          </cell>
          <cell r="BB23" t="str">
            <v>OK</v>
          </cell>
          <cell r="BC23" t="str">
            <v>BAIXO</v>
          </cell>
          <cell r="BD23" t="str">
            <v>Jequitinhonha/Mucuri</v>
          </cell>
          <cell r="BE23">
            <v>0.59799999999999998</v>
          </cell>
          <cell r="BF23">
            <v>15165</v>
          </cell>
          <cell r="BG23" t="str">
            <v>05 - Alto Jequitinhonha</v>
          </cell>
        </row>
        <row r="24">
          <cell r="A24">
            <v>23</v>
          </cell>
          <cell r="B24" t="str">
            <v>Chapada Gaúcha</v>
          </cell>
          <cell r="C24" t="str">
            <v>BDMG URBANIZA 2015 BX</v>
          </cell>
          <cell r="D24">
            <v>217005</v>
          </cell>
          <cell r="E24" t="str">
            <v>LIBERAÇÕES SUSPENSAS CND VENCIDA</v>
          </cell>
          <cell r="F24">
            <v>43505</v>
          </cell>
          <cell r="G24" t="str">
            <v>Pavimentação e Drenagem (Rua Santa Teresa, Rua Guimarães Rosa,Rua São João)</v>
          </cell>
          <cell r="J24" t="str">
            <v>OBRA EM ANDAMENTO</v>
          </cell>
          <cell r="K24">
            <v>43476</v>
          </cell>
          <cell r="L24">
            <v>892333.09</v>
          </cell>
          <cell r="M24">
            <v>5000</v>
          </cell>
          <cell r="N24">
            <v>892333.09</v>
          </cell>
          <cell r="O24">
            <v>0</v>
          </cell>
          <cell r="P24">
            <v>110336.85999999999</v>
          </cell>
          <cell r="Q24">
            <v>755584.13</v>
          </cell>
          <cell r="R24">
            <v>31412.1</v>
          </cell>
          <cell r="T24">
            <v>31412.1</v>
          </cell>
          <cell r="AE24">
            <v>87.703912713170979</v>
          </cell>
          <cell r="AF24" t="str">
            <v>DISPENSA ENGENHEIRO BDMG</v>
          </cell>
          <cell r="AG24" t="str">
            <v>Dispensa CODEMA</v>
          </cell>
          <cell r="AH24">
            <v>42493</v>
          </cell>
          <cell r="AI24">
            <v>43954</v>
          </cell>
          <cell r="AJ24">
            <v>42502</v>
          </cell>
          <cell r="AK24" t="str">
            <v>OK</v>
          </cell>
          <cell r="AL24" t="str">
            <v>Trans J-Com. Construções e Serviços LTDA.</v>
          </cell>
          <cell r="AO24">
            <v>43554</v>
          </cell>
          <cell r="AP24">
            <v>42542</v>
          </cell>
          <cell r="AR24" t="str">
            <v>215/2017</v>
          </cell>
          <cell r="AS24" t="str">
            <v>Jaqueline Aparecida</v>
          </cell>
          <cell r="AT24" t="str">
            <v>Adroaldo Antonio</v>
          </cell>
          <cell r="AU24" t="str">
            <v>Haroldo Barbosa</v>
          </cell>
          <cell r="AV24" t="str">
            <v>OK</v>
          </cell>
          <cell r="AW24" t="str">
            <v>Miguel de Souza Santiago</v>
          </cell>
          <cell r="AX24" t="str">
            <v>OK</v>
          </cell>
          <cell r="AY24" t="str">
            <v>INFRAESTRUTURA</v>
          </cell>
          <cell r="AZ24">
            <v>42660</v>
          </cell>
          <cell r="BA24" t="str">
            <v/>
          </cell>
          <cell r="BB24" t="str">
            <v/>
          </cell>
          <cell r="BC24" t="str">
            <v>BAIXO</v>
          </cell>
          <cell r="BD24" t="str">
            <v>Norte de Minas</v>
          </cell>
          <cell r="BE24">
            <v>0.63500000000000001</v>
          </cell>
          <cell r="BF24">
            <v>10792</v>
          </cell>
          <cell r="BG24" t="str">
            <v>01 - Noroeste</v>
          </cell>
        </row>
        <row r="25">
          <cell r="A25">
            <v>24</v>
          </cell>
          <cell r="B25" t="str">
            <v>Conceição das Alagoas</v>
          </cell>
          <cell r="C25" t="str">
            <v>BDMG URBANIZA</v>
          </cell>
          <cell r="D25">
            <v>197182</v>
          </cell>
          <cell r="E25" t="str">
            <v>LIBERAÇÕES SUSPENSAS CONTRATO VENCIDO</v>
          </cell>
          <cell r="F25">
            <v>43596</v>
          </cell>
          <cell r="G25" t="str">
            <v>Recapeamento Av. João Marques de Oliveira</v>
          </cell>
          <cell r="H25" t="str">
            <v>14/08/2018 (Bruno) - Questões relativas ao aditivo resolvidas
26/07/2018 (Cláudio) - Conversei com Guilherme e enviei e-mail solicitando medição, termo ad. Prazo e com. Adi. Atend. 8.6666.</v>
          </cell>
          <cell r="J25" t="str">
            <v>OBRA EM ANDAMENTO</v>
          </cell>
          <cell r="K25">
            <v>43110</v>
          </cell>
          <cell r="L25">
            <v>997063.3</v>
          </cell>
          <cell r="N25">
            <v>997063.3</v>
          </cell>
          <cell r="O25">
            <v>0</v>
          </cell>
          <cell r="P25">
            <v>503205.56000000006</v>
          </cell>
          <cell r="Q25">
            <v>493857.74</v>
          </cell>
          <cell r="R25">
            <v>0</v>
          </cell>
          <cell r="AE25">
            <v>49.531232370101272</v>
          </cell>
          <cell r="AF25" t="str">
            <v>DISPENSA ENGENHEIRO BDMG</v>
          </cell>
          <cell r="AG25" t="str">
            <v>Dispensa SUPRAM</v>
          </cell>
          <cell r="AH25">
            <v>42417</v>
          </cell>
          <cell r="AI25">
            <v>43878</v>
          </cell>
          <cell r="AJ25">
            <v>42382</v>
          </cell>
          <cell r="AK25" t="str">
            <v>OK</v>
          </cell>
          <cell r="AL25" t="str">
            <v>AMVALE - Associação dos Municípios da Micro Região do Vale do Rio Grande</v>
          </cell>
          <cell r="AO25">
            <v>43496</v>
          </cell>
          <cell r="AP25">
            <v>42429</v>
          </cell>
          <cell r="AR25" t="str">
            <v>156/2016</v>
          </cell>
          <cell r="AU25" t="str">
            <v>Horácio Barsanulfo de Freitas Cobo</v>
          </cell>
          <cell r="AV25" t="str">
            <v>OK</v>
          </cell>
          <cell r="AW25" t="str">
            <v>José Donizetti de Melo</v>
          </cell>
          <cell r="AX25" t="str">
            <v>OK</v>
          </cell>
          <cell r="AY25" t="str">
            <v>PAVIMENTAÇÃO</v>
          </cell>
          <cell r="AZ25" t="str">
            <v>Não visitou</v>
          </cell>
          <cell r="BA25" t="str">
            <v/>
          </cell>
          <cell r="BB25" t="str">
            <v/>
          </cell>
          <cell r="BC25" t="str">
            <v>ALTO</v>
          </cell>
          <cell r="BD25" t="str">
            <v>Triângulo</v>
          </cell>
          <cell r="BE25">
            <v>0.71199999999999997</v>
          </cell>
          <cell r="BF25">
            <v>23055</v>
          </cell>
          <cell r="BG25" t="str">
            <v>17 - Triângulo Sul</v>
          </cell>
        </row>
        <row r="26">
          <cell r="A26">
            <v>25</v>
          </cell>
          <cell r="B26" t="str">
            <v>Contagem</v>
          </cell>
          <cell r="C26" t="str">
            <v>BDMG CIDADES 2015</v>
          </cell>
          <cell r="D26">
            <v>216197</v>
          </cell>
          <cell r="E26" t="str">
            <v>LIBERAÇÕES SUSPENSAS CONTRATO VENCIDO</v>
          </cell>
          <cell r="F26">
            <v>43663</v>
          </cell>
          <cell r="G26" t="str">
            <v>Instalação do Elevador de Acessibilidade da Edificação da Guarda Municipal</v>
          </cell>
          <cell r="J26" t="str">
            <v>OBRA EM ANDAMENTO</v>
          </cell>
          <cell r="K26">
            <v>43257</v>
          </cell>
          <cell r="L26">
            <v>228027.62</v>
          </cell>
          <cell r="M26">
            <v>12500</v>
          </cell>
          <cell r="N26">
            <v>228027.62</v>
          </cell>
          <cell r="O26">
            <v>0</v>
          </cell>
          <cell r="P26">
            <v>21458.170000000013</v>
          </cell>
          <cell r="Q26">
            <v>219069.44999999998</v>
          </cell>
          <cell r="R26">
            <v>0</v>
          </cell>
          <cell r="AE26">
            <v>91.078708549147066</v>
          </cell>
          <cell r="AF26" t="str">
            <v>MATRÍCULA IMÓVEL</v>
          </cell>
          <cell r="AG26" t="str">
            <v>Dispensa Prefeitura</v>
          </cell>
          <cell r="AH26">
            <v>43097</v>
          </cell>
          <cell r="AI26">
            <v>44557</v>
          </cell>
          <cell r="AJ26">
            <v>43074</v>
          </cell>
          <cell r="AK26" t="str">
            <v>OK</v>
          </cell>
          <cell r="AL26" t="str">
            <v>Monservs Jr LTDA-ME</v>
          </cell>
          <cell r="AO26">
            <v>43378</v>
          </cell>
          <cell r="AP26">
            <v>43074</v>
          </cell>
          <cell r="AR26" t="str">
            <v>008/2017</v>
          </cell>
          <cell r="AU26" t="str">
            <v>Marcela Rosa Pires</v>
          </cell>
          <cell r="AV26" t="str">
            <v>OK</v>
          </cell>
          <cell r="AW26" t="str">
            <v>Ronan Dias Passos</v>
          </cell>
          <cell r="AX26" t="str">
            <v>OK</v>
          </cell>
          <cell r="AY26" t="str">
            <v>EDIFICAÇÃO</v>
          </cell>
          <cell r="AZ26" t="str">
            <v>Não visitou</v>
          </cell>
          <cell r="BA26" t="str">
            <v>OK</v>
          </cell>
          <cell r="BB26" t="str">
            <v/>
          </cell>
          <cell r="BC26" t="str">
            <v>ALTO</v>
          </cell>
          <cell r="BD26" t="str">
            <v>Central</v>
          </cell>
          <cell r="BE26">
            <v>0.75600000000000001</v>
          </cell>
          <cell r="BF26">
            <v>603048</v>
          </cell>
          <cell r="BG26" t="str">
            <v>09 - Metropolitana</v>
          </cell>
        </row>
        <row r="27">
          <cell r="A27">
            <v>26</v>
          </cell>
          <cell r="B27" t="str">
            <v>Contagem</v>
          </cell>
          <cell r="C27" t="str">
            <v>BDMG CIDADES 2015</v>
          </cell>
          <cell r="D27">
            <v>216197</v>
          </cell>
          <cell r="E27" t="str">
            <v>LIBERAÇÕES SUSPENSAS EXISTE CONDICIONANTES</v>
          </cell>
          <cell r="F27">
            <v>43663</v>
          </cell>
          <cell r="G27" t="str">
            <v>Reforma do prédio da Sede da Prefeitura</v>
          </cell>
          <cell r="H27" t="str">
            <v>24/01/2018 (Cláudio) - Solicitar vistoria antes do pagamento da 13ª medição. Inconsistências na documentação do aditivo, será necessário um novo aditivo corrigindo os valores errados do 1º aditivo(itens: 1.18.13 E 1.18.14); gerar um crédito de R$ 2.989,90 para ser abatido na 13ª medção; solicitar uma errata do pagamento da 8ª medição, onde foi pago valor a maior, assinado pela prefeitura e a empreiteira.</v>
          </cell>
          <cell r="I27" t="str">
            <v>PENDENTE</v>
          </cell>
          <cell r="J27" t="str">
            <v>OBRA EM ANDAMENTO</v>
          </cell>
          <cell r="K27">
            <v>43441</v>
          </cell>
          <cell r="L27">
            <v>2217196.21</v>
          </cell>
          <cell r="N27">
            <v>2217196.21</v>
          </cell>
          <cell r="O27">
            <v>0</v>
          </cell>
          <cell r="P27">
            <v>515290.42000000016</v>
          </cell>
          <cell r="Q27">
            <v>1425655.2199999997</v>
          </cell>
          <cell r="R27">
            <v>276250.57</v>
          </cell>
          <cell r="S27">
            <v>120671.8</v>
          </cell>
          <cell r="T27">
            <v>155578.76999999999</v>
          </cell>
          <cell r="AE27">
            <v>76.759367633954241</v>
          </cell>
          <cell r="AF27" t="str">
            <v>MATRÍCULA IMÓVEL</v>
          </cell>
          <cell r="AG27" t="str">
            <v>DISPENSA PREFEITURA</v>
          </cell>
          <cell r="AH27">
            <v>42979</v>
          </cell>
          <cell r="AI27">
            <v>44439</v>
          </cell>
          <cell r="AJ27">
            <v>43046</v>
          </cell>
          <cell r="AK27" t="str">
            <v>OK</v>
          </cell>
          <cell r="AL27" t="str">
            <v>Construtora SINARCO LTDA</v>
          </cell>
          <cell r="AM27" t="str">
            <v>028/2017</v>
          </cell>
          <cell r="AN27">
            <v>43074</v>
          </cell>
          <cell r="AO27">
            <v>43573</v>
          </cell>
          <cell r="AP27">
            <v>43091</v>
          </cell>
          <cell r="AQ27" t="str">
            <v>OK</v>
          </cell>
          <cell r="AR27" t="str">
            <v>008/2017</v>
          </cell>
          <cell r="AS27" t="str">
            <v>willian vieira batista</v>
          </cell>
          <cell r="AT27" t="str">
            <v>Orville Napoli</v>
          </cell>
          <cell r="AU27" t="str">
            <v>Marcela Rosa Pires</v>
          </cell>
          <cell r="AV27" t="str">
            <v>OK</v>
          </cell>
          <cell r="AW27" t="str">
            <v xml:space="preserve">Willian Antônio Talin Ruas </v>
          </cell>
          <cell r="AX27" t="str">
            <v>OK</v>
          </cell>
          <cell r="AY27" t="str">
            <v>EDIFICAÇÃO</v>
          </cell>
          <cell r="AZ27">
            <v>43395</v>
          </cell>
          <cell r="BA27" t="str">
            <v/>
          </cell>
          <cell r="BB27" t="str">
            <v/>
          </cell>
          <cell r="BC27" t="str">
            <v>ALTO</v>
          </cell>
          <cell r="BD27" t="str">
            <v>Central</v>
          </cell>
          <cell r="BE27">
            <v>0.75600000000000001</v>
          </cell>
          <cell r="BF27">
            <v>603048</v>
          </cell>
          <cell r="BG27" t="str">
            <v>09 - Metropolitana</v>
          </cell>
        </row>
        <row r="28">
          <cell r="A28">
            <v>27</v>
          </cell>
          <cell r="B28" t="str">
            <v>Diogo de Vasconcelos</v>
          </cell>
          <cell r="C28" t="str">
            <v>BDMG URBANIZA 2015 BX</v>
          </cell>
          <cell r="D28">
            <v>215510</v>
          </cell>
          <cell r="E28" t="str">
            <v>OBRA CONCLUÍDA</v>
          </cell>
          <cell r="F28">
            <v>43609</v>
          </cell>
          <cell r="G28" t="str">
            <v>Pavimentação asfáltica</v>
          </cell>
          <cell r="J28" t="str">
            <v>OBRA CONCLUÍDA</v>
          </cell>
          <cell r="L28">
            <v>795452.28</v>
          </cell>
          <cell r="M28">
            <v>2750</v>
          </cell>
          <cell r="N28">
            <v>547250</v>
          </cell>
          <cell r="O28">
            <v>248202.28000000003</v>
          </cell>
          <cell r="P28">
            <v>296891.79000000004</v>
          </cell>
          <cell r="Q28">
            <v>253108.21</v>
          </cell>
          <cell r="R28">
            <v>0</v>
          </cell>
          <cell r="AE28">
            <v>46.019674545454542</v>
          </cell>
          <cell r="AF28" t="str">
            <v>DISPENSA ENGENHEIRO BDMG</v>
          </cell>
          <cell r="AG28" t="str">
            <v>DISPENSA ENGENHEIRO BDMG</v>
          </cell>
          <cell r="AH28">
            <v>42545</v>
          </cell>
          <cell r="AI28">
            <v>44005</v>
          </cell>
          <cell r="AJ28">
            <v>42513</v>
          </cell>
          <cell r="AK28" t="str">
            <v>OK</v>
          </cell>
          <cell r="AL28" t="str">
            <v>Construtora Lage e Gomes LTDA</v>
          </cell>
          <cell r="AP28">
            <v>42545</v>
          </cell>
          <cell r="AU28" t="str">
            <v>Eustáquio Antonio Veiga de Souza</v>
          </cell>
          <cell r="AV28" t="str">
            <v>OK</v>
          </cell>
          <cell r="AW28" t="str">
            <v>Jefferson Diniz Pereira</v>
          </cell>
          <cell r="AX28" t="str">
            <v>OK</v>
          </cell>
          <cell r="AY28" t="str">
            <v>PAVIMENTAÇÃO</v>
          </cell>
          <cell r="AZ28" t="str">
            <v>Não visitou</v>
          </cell>
          <cell r="BA28" t="str">
            <v>OK</v>
          </cell>
          <cell r="BB28" t="str">
            <v>OK</v>
          </cell>
          <cell r="BC28" t="str">
            <v>BAIXO</v>
          </cell>
          <cell r="BD28" t="str">
            <v>Central</v>
          </cell>
          <cell r="BE28">
            <v>0.60099999999999998</v>
          </cell>
          <cell r="BF28">
            <v>3848</v>
          </cell>
          <cell r="BG28" t="str">
            <v>11 - Caparaó</v>
          </cell>
        </row>
        <row r="29">
          <cell r="A29">
            <v>28</v>
          </cell>
          <cell r="B29" t="str">
            <v>Divinópolis</v>
          </cell>
          <cell r="C29" t="str">
            <v>BDMG URBANIZA</v>
          </cell>
          <cell r="D29">
            <v>197041</v>
          </cell>
          <cell r="E29" t="str">
            <v>SEM PENDÊNCIAS</v>
          </cell>
          <cell r="F29">
            <v>43585</v>
          </cell>
          <cell r="G29" t="str">
            <v>Pavimentação em Diversas Vias e Drenagem</v>
          </cell>
          <cell r="H29" t="str">
            <v>19/11/18(Gislaine) Gustavo disse que virá até o banco com liberação.(27/07/2018 (Cláudio) - Conversei com o Gustavo e solicitei com. Adi., aditivo de prazo.</v>
          </cell>
          <cell r="J29" t="str">
            <v>OBRA EM ANDAMENTO</v>
          </cell>
          <cell r="K29">
            <v>42702</v>
          </cell>
          <cell r="L29">
            <v>3033777</v>
          </cell>
          <cell r="M29">
            <v>25000</v>
          </cell>
          <cell r="N29">
            <v>3033777</v>
          </cell>
          <cell r="O29">
            <v>0</v>
          </cell>
          <cell r="P29">
            <v>149521.36000000034</v>
          </cell>
          <cell r="Q29">
            <v>2909255.6399999997</v>
          </cell>
          <cell r="R29">
            <v>0</v>
          </cell>
          <cell r="AE29">
            <v>95.111727334160008</v>
          </cell>
          <cell r="AF29" t="str">
            <v>DISPENSA ENGENHEIRO BDMG</v>
          </cell>
          <cell r="AG29" t="str">
            <v>Dispensa SUPRAM</v>
          </cell>
          <cell r="AH29">
            <v>42069</v>
          </cell>
          <cell r="AI29">
            <v>43530</v>
          </cell>
          <cell r="AJ29">
            <v>42080</v>
          </cell>
          <cell r="AK29" t="str">
            <v>OK</v>
          </cell>
          <cell r="AL29" t="str">
            <v>EMPRESER - Empresa de Prestação de Serviços Ltda.</v>
          </cell>
          <cell r="AP29">
            <v>42538</v>
          </cell>
          <cell r="AU29" t="str">
            <v>Felipe Borges de Oliveira Barreto</v>
          </cell>
          <cell r="AV29" t="str">
            <v>OK</v>
          </cell>
          <cell r="AW29" t="str">
            <v>Adriana Fiuza Melato</v>
          </cell>
          <cell r="AX29" t="str">
            <v>OK</v>
          </cell>
          <cell r="AY29" t="str">
            <v>PAVIMENTAÇÃO</v>
          </cell>
          <cell r="AZ29">
            <v>42683</v>
          </cell>
          <cell r="BA29" t="str">
            <v>N.A.</v>
          </cell>
          <cell r="BB29" t="str">
            <v/>
          </cell>
          <cell r="BC29" t="str">
            <v>ALTO</v>
          </cell>
          <cell r="BD29" t="str">
            <v>Centro Oeste de Minas</v>
          </cell>
          <cell r="BE29">
            <v>0.76400000000000001</v>
          </cell>
          <cell r="BF29">
            <v>213076</v>
          </cell>
          <cell r="BG29" t="str">
            <v>10 - Oeste</v>
          </cell>
        </row>
        <row r="30">
          <cell r="A30">
            <v>29</v>
          </cell>
          <cell r="B30" t="str">
            <v>Divinópolis</v>
          </cell>
          <cell r="C30" t="str">
            <v>BDMG CIDADES 2015</v>
          </cell>
          <cell r="D30">
            <v>217091</v>
          </cell>
          <cell r="E30" t="str">
            <v>SEM PENDÊNCIAS</v>
          </cell>
          <cell r="F30">
            <v>43585</v>
          </cell>
          <cell r="G30" t="str">
            <v>Construção da SEDE 1ª etapa</v>
          </cell>
          <cell r="H30" t="str">
            <v>19/11/18(Gislaine) Gustavo disse que virá até o banco com documentos de nova licitação. 27/07/2018 (Cláudio) - Conversei com o Gustavo e solicitei com. Adi., aditivo de prazo.</v>
          </cell>
          <cell r="J30" t="str">
            <v>OBRA EM ANDAMENTO</v>
          </cell>
          <cell r="K30">
            <v>42855</v>
          </cell>
          <cell r="L30">
            <v>22235016.27</v>
          </cell>
          <cell r="M30">
            <v>10000</v>
          </cell>
          <cell r="N30">
            <v>1990000</v>
          </cell>
          <cell r="O30">
            <v>20245016.27</v>
          </cell>
          <cell r="P30">
            <v>805431.08999999985</v>
          </cell>
          <cell r="Q30">
            <v>1194568.9100000001</v>
          </cell>
          <cell r="R30">
            <v>0</v>
          </cell>
          <cell r="AE30">
            <v>59.728445500000007</v>
          </cell>
          <cell r="AY30" t="str">
            <v>EDIFICAÇÃO</v>
          </cell>
          <cell r="AZ30">
            <v>42559</v>
          </cell>
          <cell r="BA30" t="str">
            <v/>
          </cell>
          <cell r="BB30" t="str">
            <v/>
          </cell>
          <cell r="BC30" t="str">
            <v>ALTO</v>
          </cell>
          <cell r="BD30" t="str">
            <v>Centro Oeste de Minas</v>
          </cell>
          <cell r="BE30">
            <v>0.76400000000000001</v>
          </cell>
          <cell r="BF30">
            <v>213076</v>
          </cell>
          <cell r="BG30" t="str">
            <v>10 - Oeste</v>
          </cell>
        </row>
        <row r="31">
          <cell r="A31">
            <v>30</v>
          </cell>
          <cell r="B31" t="str">
            <v>Divinópolis</v>
          </cell>
          <cell r="C31" t="str">
            <v>BDMG URBANIZA</v>
          </cell>
          <cell r="D31">
            <v>197041</v>
          </cell>
          <cell r="E31" t="str">
            <v>SEM PENDÊNCIAS</v>
          </cell>
          <cell r="F31">
            <v>43585</v>
          </cell>
          <cell r="G31" t="str">
            <v>Pavimentação em Diversas Ruas em Divinópolis</v>
          </cell>
          <cell r="H31" t="str">
            <v>27/07/2018 (Cláudio) - Conversei com o Gustavo e solicitei docum. Do processo licitatório.</v>
          </cell>
          <cell r="J31" t="str">
            <v>OBRA EM ANDAMENTO</v>
          </cell>
          <cell r="K31">
            <v>43070</v>
          </cell>
          <cell r="L31">
            <v>1843848.12</v>
          </cell>
          <cell r="N31">
            <v>1843848.12</v>
          </cell>
          <cell r="O31">
            <v>0</v>
          </cell>
          <cell r="P31">
            <v>658533.24000000022</v>
          </cell>
          <cell r="Q31">
            <v>1185314.8799999999</v>
          </cell>
          <cell r="R31">
            <v>0</v>
          </cell>
          <cell r="AE31">
            <v>64.284843591130482</v>
          </cell>
          <cell r="AR31">
            <v>12626</v>
          </cell>
          <cell r="AU31" t="str">
            <v xml:space="preserve">Leonardo José Gomes Neto </v>
          </cell>
          <cell r="AY31" t="str">
            <v>INFRAESTRUTURA</v>
          </cell>
          <cell r="BA31" t="str">
            <v/>
          </cell>
          <cell r="BB31" t="str">
            <v/>
          </cell>
          <cell r="BC31" t="str">
            <v>ALTO</v>
          </cell>
          <cell r="BD31" t="str">
            <v>Centro Oeste de Minas</v>
          </cell>
          <cell r="BE31">
            <v>0.76400000000000001</v>
          </cell>
          <cell r="BF31">
            <v>213076</v>
          </cell>
          <cell r="BG31" t="str">
            <v>10 - Oeste</v>
          </cell>
        </row>
        <row r="32">
          <cell r="A32">
            <v>31</v>
          </cell>
          <cell r="B32" t="str">
            <v>Dores do Indaiá</v>
          </cell>
          <cell r="C32" t="str">
            <v>BDMG URBANIZA</v>
          </cell>
          <cell r="D32">
            <v>191779</v>
          </cell>
          <cell r="E32" t="str">
            <v>LIBERAÇÕES SUSPENSAS CONTRATO VENCIDO</v>
          </cell>
          <cell r="F32">
            <v>43634</v>
          </cell>
          <cell r="G32" t="str">
            <v>Pavimentação asfáltica em CBUQ</v>
          </cell>
          <cell r="H32" t="str">
            <v>30/07/2018 (Cláudio) - Falei como Eng. Ricardo, ele disse q no máximo semana q vem encaminha a medição.</v>
          </cell>
          <cell r="J32" t="str">
            <v>OBRA EM ANDAMENTO</v>
          </cell>
          <cell r="K32">
            <v>43126</v>
          </cell>
          <cell r="L32">
            <v>262316.58</v>
          </cell>
          <cell r="N32">
            <v>262316.58</v>
          </cell>
          <cell r="O32">
            <v>0</v>
          </cell>
          <cell r="P32">
            <v>8250.8400000000256</v>
          </cell>
          <cell r="Q32">
            <v>166020.48000000001</v>
          </cell>
          <cell r="R32">
            <v>88045.26</v>
          </cell>
          <cell r="S32">
            <v>88045.26</v>
          </cell>
          <cell r="AE32">
            <v>96.854625048862715</v>
          </cell>
          <cell r="AG32" t="str">
            <v>Dispensa Prefeitura</v>
          </cell>
          <cell r="AH32">
            <v>42956</v>
          </cell>
          <cell r="AI32">
            <v>44417</v>
          </cell>
          <cell r="AJ32">
            <v>42276</v>
          </cell>
          <cell r="AK32" t="str">
            <v>OK</v>
          </cell>
          <cell r="AL32" t="str">
            <v>EMPRESER - Empresa de Prestação de Serviços Ltda.</v>
          </cell>
          <cell r="AM32" t="str">
            <v>74/2017</v>
          </cell>
          <cell r="AN32">
            <v>42940</v>
          </cell>
          <cell r="AO32">
            <v>43465</v>
          </cell>
          <cell r="AP32">
            <v>42317</v>
          </cell>
          <cell r="AQ32" t="str">
            <v>OK</v>
          </cell>
          <cell r="AR32" t="str">
            <v>78/2017</v>
          </cell>
          <cell r="AU32" t="str">
            <v>Ricardo Faustini Poltronieri</v>
          </cell>
          <cell r="AV32" t="str">
            <v>OK</v>
          </cell>
          <cell r="AW32" t="str">
            <v>Adriana Fiuza Melato</v>
          </cell>
          <cell r="AX32" t="str">
            <v>OK</v>
          </cell>
          <cell r="AY32" t="str">
            <v>PAVIMENTAÇÃO</v>
          </cell>
          <cell r="AZ32" t="str">
            <v>Não será visitada</v>
          </cell>
          <cell r="BA32" t="str">
            <v>PENDENTE</v>
          </cell>
          <cell r="BB32" t="str">
            <v/>
          </cell>
          <cell r="BC32" t="str">
            <v>ALTO</v>
          </cell>
          <cell r="BD32" t="str">
            <v>Centro Oeste de Minas</v>
          </cell>
          <cell r="BE32">
            <v>0.71899999999999997</v>
          </cell>
          <cell r="BF32">
            <v>13781</v>
          </cell>
          <cell r="BG32" t="str">
            <v>10 - Oeste</v>
          </cell>
        </row>
        <row r="33">
          <cell r="A33">
            <v>32</v>
          </cell>
          <cell r="B33" t="str">
            <v>Douradoquara</v>
          </cell>
          <cell r="C33" t="str">
            <v>BDMG URBANIZA 2015</v>
          </cell>
          <cell r="D33">
            <v>181638</v>
          </cell>
          <cell r="E33" t="str">
            <v>LIBERAÇÕES SUSPENSAS TERMO DE RECEBIMENTO DE OBRA</v>
          </cell>
          <cell r="F33">
            <v>43578</v>
          </cell>
          <cell r="G33" t="str">
            <v>Pavimentação e obras complementares</v>
          </cell>
          <cell r="H33" t="str">
            <v xml:space="preserve">19/11/18(Gislaine ) João disse que enviará termo de recebimento de obra 30/07/2018 (Cláudio) - Soliciteir novamente ao João. 09/03/2018 (Cláudio) - Solicitei termo de recebimetno de obra.  Conversei com o Sr. João Côrrea, este disse-me que a empreiteira está terminando a obra.  Enviei termo de rec. Obra.
</v>
          </cell>
          <cell r="J33" t="str">
            <v>OBRA EM ANDAMENTO</v>
          </cell>
          <cell r="K33">
            <v>42620</v>
          </cell>
          <cell r="L33">
            <v>550861.1</v>
          </cell>
          <cell r="M33">
            <v>2750</v>
          </cell>
          <cell r="N33">
            <v>547250</v>
          </cell>
          <cell r="O33">
            <v>3611.0999999999767</v>
          </cell>
          <cell r="P33">
            <v>9866.0399999999208</v>
          </cell>
          <cell r="Q33">
            <v>540133.96000000008</v>
          </cell>
          <cell r="R33">
            <v>0</v>
          </cell>
          <cell r="AE33">
            <v>98.206174545454559</v>
          </cell>
          <cell r="AF33" t="str">
            <v>DISPENSA ENGENHEIRO BDMG</v>
          </cell>
          <cell r="AG33" t="str">
            <v>Dispensa Prefeitura</v>
          </cell>
          <cell r="AH33">
            <v>42459</v>
          </cell>
          <cell r="AI33">
            <v>43919</v>
          </cell>
          <cell r="AJ33">
            <v>42466</v>
          </cell>
          <cell r="AK33" t="str">
            <v>OK</v>
          </cell>
          <cell r="AP33">
            <v>42499</v>
          </cell>
          <cell r="AU33" t="str">
            <v>Mariane Pereira Santos</v>
          </cell>
          <cell r="AV33" t="str">
            <v>OK</v>
          </cell>
          <cell r="AW33" t="str">
            <v>Daniel Gouveia de Sousa</v>
          </cell>
          <cell r="AX33" t="str">
            <v>OK</v>
          </cell>
          <cell r="AY33" t="str">
            <v>INFRAESTRUTURA</v>
          </cell>
          <cell r="AZ33">
            <v>42612</v>
          </cell>
          <cell r="BA33" t="str">
            <v>PENDENTE</v>
          </cell>
          <cell r="BB33" t="str">
            <v/>
          </cell>
          <cell r="BC33" t="str">
            <v>ALTO</v>
          </cell>
          <cell r="BD33" t="str">
            <v>Alto Paranaíba</v>
          </cell>
          <cell r="BE33">
            <v>0.70599999999999996</v>
          </cell>
          <cell r="BF33">
            <v>1841</v>
          </cell>
          <cell r="BG33" t="str">
            <v>16 - Triângulo Norte</v>
          </cell>
        </row>
        <row r="34">
          <cell r="A34">
            <v>33</v>
          </cell>
          <cell r="B34" t="str">
            <v>Espera Feliz</v>
          </cell>
          <cell r="C34" t="str">
            <v>BDMG CIDADES 2015 BX</v>
          </cell>
          <cell r="D34">
            <v>216199</v>
          </cell>
          <cell r="E34" t="str">
            <v>LIBERAÇÕES SUSPENSAS CONTRATO VENCIDO</v>
          </cell>
          <cell r="F34">
            <v>43400</v>
          </cell>
          <cell r="G34" t="str">
            <v>Construção para unidade predial para funcionamento de Secretarias</v>
          </cell>
          <cell r="J34" t="str">
            <v>OBRA EM ANDAMENTO</v>
          </cell>
          <cell r="K34">
            <v>43271</v>
          </cell>
          <cell r="L34">
            <v>467913.67</v>
          </cell>
          <cell r="M34">
            <v>3000</v>
          </cell>
          <cell r="N34">
            <v>467913.67</v>
          </cell>
          <cell r="O34">
            <v>0</v>
          </cell>
          <cell r="P34">
            <v>73435.239999999991</v>
          </cell>
          <cell r="Q34">
            <v>397478.43</v>
          </cell>
          <cell r="R34">
            <v>0</v>
          </cell>
          <cell r="AE34">
            <v>84.405795652523736</v>
          </cell>
          <cell r="AF34" t="str">
            <v>DISPENSA ENGENHEIRO BDMG</v>
          </cell>
          <cell r="AG34" t="str">
            <v>Licença Prefeitura</v>
          </cell>
          <cell r="AH34">
            <v>42501</v>
          </cell>
          <cell r="AI34">
            <v>43961</v>
          </cell>
          <cell r="AJ34">
            <v>42502</v>
          </cell>
          <cell r="AK34" t="str">
            <v>OK</v>
          </cell>
          <cell r="AL34" t="str">
            <v>Construeng EIRELI EPP</v>
          </cell>
          <cell r="AO34">
            <v>43465</v>
          </cell>
          <cell r="AP34">
            <v>42541</v>
          </cell>
          <cell r="AR34" t="str">
            <v>3148/2017</v>
          </cell>
          <cell r="AU34" t="str">
            <v>Rubens Cabral de Almeida</v>
          </cell>
          <cell r="AV34" t="str">
            <v>OK</v>
          </cell>
          <cell r="AW34" t="str">
            <v>Alex Fabricio Cassa Guizardi</v>
          </cell>
          <cell r="AX34" t="str">
            <v>OK</v>
          </cell>
          <cell r="AY34" t="str">
            <v>EDIFICAÇÃO</v>
          </cell>
          <cell r="AZ34" t="str">
            <v>Não visitou</v>
          </cell>
          <cell r="BA34" t="str">
            <v/>
          </cell>
          <cell r="BB34" t="str">
            <v/>
          </cell>
          <cell r="BC34" t="str">
            <v>BAIXO</v>
          </cell>
          <cell r="BD34" t="str">
            <v>Zona da Mata</v>
          </cell>
          <cell r="BE34">
            <v>0.66300000000000003</v>
          </cell>
          <cell r="BF34">
            <v>22859</v>
          </cell>
          <cell r="BG34" t="str">
            <v>12 - Mata</v>
          </cell>
        </row>
        <row r="35">
          <cell r="A35">
            <v>34</v>
          </cell>
          <cell r="B35" t="str">
            <v>Funilândia</v>
          </cell>
          <cell r="C35" t="str">
            <v>BDMG CIDADES 2015 BX</v>
          </cell>
          <cell r="D35">
            <v>216161</v>
          </cell>
          <cell r="E35" t="str">
            <v>LIBERAÇÕES SUSPENSAS CONTRATO VENCIDO</v>
          </cell>
          <cell r="F35">
            <v>43675</v>
          </cell>
          <cell r="G35" t="str">
            <v>Revitalização da Lagoa de Fora</v>
          </cell>
          <cell r="H35" t="str">
            <v>Serviços da 4ª medição executados dentro do período de vigência do contrato. Para a 5ª medição, se os serviços não estiverem executados até 28/12/2018, há de se solicitar Aditivo de Prazo. Termo de Recebimento ok.</v>
          </cell>
          <cell r="J35" t="str">
            <v>OBRA EM ANDAMENTO</v>
          </cell>
          <cell r="K35">
            <v>43231</v>
          </cell>
          <cell r="L35">
            <v>387788.99</v>
          </cell>
          <cell r="N35">
            <v>243192.15</v>
          </cell>
          <cell r="O35">
            <v>144596.84</v>
          </cell>
          <cell r="P35">
            <v>15994.929999999993</v>
          </cell>
          <cell r="Q35">
            <v>178584.38</v>
          </cell>
          <cell r="R35">
            <v>48612.84</v>
          </cell>
          <cell r="T35">
            <v>48612.84</v>
          </cell>
          <cell r="AE35">
            <v>93.422925040960408</v>
          </cell>
          <cell r="AF35" t="str">
            <v>DISPENSA ENGENHEIRO BDMG</v>
          </cell>
          <cell r="AG35" t="str">
            <v>LICENÇA CODEMA</v>
          </cell>
          <cell r="AH35">
            <v>43178</v>
          </cell>
          <cell r="AI35">
            <v>44639</v>
          </cell>
          <cell r="AJ35">
            <v>42957</v>
          </cell>
          <cell r="AK35" t="str">
            <v>OK</v>
          </cell>
          <cell r="AL35" t="str">
            <v>Engelider Engenharia Ltda</v>
          </cell>
          <cell r="AO35">
            <v>43442</v>
          </cell>
          <cell r="AP35">
            <v>43111</v>
          </cell>
          <cell r="AR35" t="str">
            <v>48/2018</v>
          </cell>
          <cell r="AU35" t="str">
            <v xml:space="preserve">Evaldo Soares Cavalcante </v>
          </cell>
          <cell r="AV35" t="str">
            <v>OK</v>
          </cell>
          <cell r="AW35" t="str">
            <v>Luciano de Lima Oliveira</v>
          </cell>
          <cell r="AX35" t="str">
            <v>OK</v>
          </cell>
          <cell r="AY35" t="str">
            <v>INFRAESTRUTURA</v>
          </cell>
          <cell r="BA35" t="str">
            <v>PENDENTE</v>
          </cell>
          <cell r="BB35" t="str">
            <v/>
          </cell>
          <cell r="BC35" t="str">
            <v>BAIXO</v>
          </cell>
          <cell r="BD35" t="str">
            <v>Central</v>
          </cell>
          <cell r="BE35">
            <v>0.65500000000000003</v>
          </cell>
          <cell r="BF35">
            <v>3854</v>
          </cell>
          <cell r="BG35" t="str">
            <v>09 - Metropolitana</v>
          </cell>
        </row>
        <row r="36">
          <cell r="A36">
            <v>35</v>
          </cell>
          <cell r="B36" t="str">
            <v>Gonzaga</v>
          </cell>
          <cell r="C36" t="str">
            <v>FRP/RECURSOS PRÓPRIOS</v>
          </cell>
          <cell r="D36">
            <v>232361</v>
          </cell>
          <cell r="E36" t="str">
            <v>LIBERAÇÕES SUSPENSAS CND VENCIDA</v>
          </cell>
          <cell r="F36">
            <v>43454</v>
          </cell>
          <cell r="G36" t="str">
            <v>Substituição da Iluminação Pública por Led</v>
          </cell>
          <cell r="H36" t="str">
            <v>16/10/2017 (Luiz) - Contrato efetivado em 16/10/17
11/09/2017 (Cláudio) - Contrato emitido em 08/09/2017, está com o cliente.</v>
          </cell>
          <cell r="J36" t="str">
            <v>INÍCIO DE OBRA AUTORIZADO</v>
          </cell>
          <cell r="L36">
            <v>600000</v>
          </cell>
          <cell r="M36">
            <v>4500</v>
          </cell>
          <cell r="N36">
            <v>600000</v>
          </cell>
          <cell r="O36">
            <v>0</v>
          </cell>
          <cell r="P36">
            <v>604500</v>
          </cell>
          <cell r="Q36">
            <v>0</v>
          </cell>
          <cell r="R36">
            <v>0</v>
          </cell>
          <cell r="AE36">
            <v>0</v>
          </cell>
          <cell r="AF36" t="str">
            <v>DECLARAÇÃO</v>
          </cell>
          <cell r="AG36" t="str">
            <v>Dispensa CODEMA</v>
          </cell>
          <cell r="AH36">
            <v>42866</v>
          </cell>
          <cell r="AI36">
            <v>44326</v>
          </cell>
          <cell r="AJ36">
            <v>43013</v>
          </cell>
          <cell r="AK36" t="str">
            <v>OK</v>
          </cell>
          <cell r="AL36" t="str">
            <v>Ilumens Eireli -ME</v>
          </cell>
          <cell r="AM36" t="str">
            <v>000004/2018</v>
          </cell>
          <cell r="AN36">
            <v>43230</v>
          </cell>
          <cell r="AO36">
            <v>43595</v>
          </cell>
          <cell r="AP36">
            <v>43425</v>
          </cell>
          <cell r="AV36" t="str">
            <v>OK</v>
          </cell>
          <cell r="AX36" t="str">
            <v>OK</v>
          </cell>
          <cell r="AY36" t="str">
            <v>EFICIÊNCIA ENERGÉTICA</v>
          </cell>
          <cell r="BA36" t="str">
            <v/>
          </cell>
          <cell r="BB36" t="str">
            <v/>
          </cell>
          <cell r="BC36" t="str">
            <v>BAIXO</v>
          </cell>
          <cell r="BD36" t="str">
            <v>Rio Doce</v>
          </cell>
          <cell r="BE36">
            <v>0.60599999999999998</v>
          </cell>
          <cell r="BF36">
            <v>5919</v>
          </cell>
          <cell r="BG36" t="str">
            <v>07 - Vale do Rio Doce</v>
          </cell>
        </row>
        <row r="37">
          <cell r="A37">
            <v>36</v>
          </cell>
          <cell r="B37" t="str">
            <v>Governador Valadares</v>
          </cell>
          <cell r="C37" t="str">
            <v>BDMG URBANIZA</v>
          </cell>
          <cell r="D37">
            <v>186385</v>
          </cell>
          <cell r="E37" t="str">
            <v>LIBERAÇÕES SUSPENSAS CND VENCIDA</v>
          </cell>
          <cell r="F37">
            <v>43445</v>
          </cell>
          <cell r="G37" t="str">
            <v>Pavimentação e Drenagem Bairro Turmalina</v>
          </cell>
          <cell r="H37" t="str">
            <v>24/08/2018 (Cláudio) - Vai licitar novamente, o contrato expirou, mas há medição a pagar para a empreiteira, uma vez que esta executou com o contrato válido, portanto há que se reservar este valor para futura demanda judicial. Faremos termo de recebimento da obras executadas parcialmente, art , portaria, e ted para prestação de contas do pagamento das medições à empreiteira. 29/06/2017 (Cláudio) - Obra paralisada, Segundo Otávio está sendo feito aditivo ao contrato. 0peração da federal mar de lama</v>
          </cell>
          <cell r="J37" t="str">
            <v>OBRA EM ANDAMENTO</v>
          </cell>
          <cell r="L37">
            <v>4408571.3099999996</v>
          </cell>
          <cell r="N37">
            <v>4408571.3099999996</v>
          </cell>
          <cell r="O37">
            <v>0</v>
          </cell>
          <cell r="P37">
            <v>3045252.5699999994</v>
          </cell>
          <cell r="Q37">
            <v>1363318.74</v>
          </cell>
          <cell r="R37">
            <v>0</v>
          </cell>
          <cell r="AE37">
            <v>30.924275556291274</v>
          </cell>
          <cell r="AF37" t="str">
            <v>DISPENSA ENGENHEIRO BDMG</v>
          </cell>
          <cell r="AG37" t="str">
            <v>Dispensa Prefeitura</v>
          </cell>
          <cell r="AJ37">
            <v>42313</v>
          </cell>
          <cell r="AK37" t="str">
            <v>OK</v>
          </cell>
          <cell r="AL37" t="str">
            <v>Construtora XPEC LTDA</v>
          </cell>
          <cell r="AU37" t="str">
            <v>Claudia Helena Caus</v>
          </cell>
          <cell r="AV37" t="str">
            <v>OK</v>
          </cell>
          <cell r="AX37" t="str">
            <v>OK</v>
          </cell>
          <cell r="AY37" t="str">
            <v>INFRAESTRUTURA</v>
          </cell>
          <cell r="AZ37" t="str">
            <v>Não visitou</v>
          </cell>
          <cell r="BA37" t="str">
            <v/>
          </cell>
          <cell r="BB37" t="str">
            <v/>
          </cell>
          <cell r="BC37" t="str">
            <v>ALTO</v>
          </cell>
          <cell r="BD37" t="str">
            <v>Rio Doce</v>
          </cell>
          <cell r="BE37">
            <v>0.72699999999999998</v>
          </cell>
          <cell r="BF37">
            <v>263594</v>
          </cell>
          <cell r="BG37" t="str">
            <v>07 - Vale do Rio Doce</v>
          </cell>
        </row>
        <row r="38">
          <cell r="A38">
            <v>37</v>
          </cell>
          <cell r="B38" t="str">
            <v>Governador Valadares</v>
          </cell>
          <cell r="C38" t="str">
            <v>BDMG URBANIZA</v>
          </cell>
          <cell r="D38">
            <v>186385</v>
          </cell>
          <cell r="E38" t="str">
            <v>LIBERAÇÕES SUSPENSAS CND VENCIDA</v>
          </cell>
          <cell r="F38">
            <v>43445</v>
          </cell>
          <cell r="G38" t="str">
            <v>Pavimentação e drenagem Rua B2</v>
          </cell>
          <cell r="H38" t="str">
            <v>24/08/2018 (Cláudio) - Obra concluída, enviará ART, portaria, termo e . 29/06/2017 (Cláudio) - Segundo Otávio obra foi concluída mas, é a mesma licitação do Bairro Turmalina. operação da federal mar de lama</v>
          </cell>
          <cell r="J38" t="str">
            <v>OBRA EM ANDAMENTO</v>
          </cell>
          <cell r="L38">
            <v>515358.28</v>
          </cell>
          <cell r="N38">
            <v>515358.28</v>
          </cell>
          <cell r="O38">
            <v>0</v>
          </cell>
          <cell r="P38">
            <v>16453.320000000065</v>
          </cell>
          <cell r="Q38">
            <v>498904.95999999996</v>
          </cell>
          <cell r="R38">
            <v>0</v>
          </cell>
          <cell r="AE38">
            <v>96.807401639108221</v>
          </cell>
          <cell r="AY38" t="str">
            <v>PAVIMENTAÇÃO</v>
          </cell>
          <cell r="BA38" t="str">
            <v>PENDENTE</v>
          </cell>
          <cell r="BB38" t="str">
            <v/>
          </cell>
          <cell r="BC38" t="str">
            <v>ALTO</v>
          </cell>
          <cell r="BD38" t="str">
            <v>Rio Doce</v>
          </cell>
          <cell r="BE38">
            <v>0.72699999999999998</v>
          </cell>
          <cell r="BF38">
            <v>263594</v>
          </cell>
          <cell r="BG38" t="str">
            <v>07 - Vale do Rio Doce</v>
          </cell>
        </row>
        <row r="39">
          <cell r="A39">
            <v>38</v>
          </cell>
          <cell r="B39" t="str">
            <v>Governador Valadares</v>
          </cell>
          <cell r="C39" t="str">
            <v>NOVO SOMMA PAC</v>
          </cell>
          <cell r="D39">
            <v>148627</v>
          </cell>
          <cell r="E39" t="str">
            <v>LIBERAÇÕES SUSPENSAS CND VENCIDA</v>
          </cell>
          <cell r="F39">
            <v>43445</v>
          </cell>
          <cell r="G39" t="str">
            <v>ETA</v>
          </cell>
          <cell r="H39" t="str">
            <v>02/08/2017 (Cláudio) - Cláudio,
Não é para cobrar de Governador Valadares.
O Acyr esteve aqui e está notificando a construtora para reparos na obra.
Att
29/06/2017 (Cláudio) - Falei com Sâmara, ela disse que pedirá ao Dirietor para que este entre em contato para regularizar situação das obras. 04/05/2017 Obra paralisada, falta ART de fiscalização e titularidade da área.</v>
          </cell>
          <cell r="J39" t="str">
            <v>OBRA PARALISADA</v>
          </cell>
          <cell r="L39">
            <v>2833875.41</v>
          </cell>
          <cell r="N39">
            <v>2197361.2999999998</v>
          </cell>
          <cell r="O39">
            <v>636514.11000000034</v>
          </cell>
          <cell r="P39">
            <v>445422.48999999976</v>
          </cell>
          <cell r="Q39">
            <v>1751938.81</v>
          </cell>
          <cell r="R39">
            <v>0</v>
          </cell>
          <cell r="AE39">
            <v>79.729210212266878</v>
          </cell>
          <cell r="AF39" t="str">
            <v>PENDENTE</v>
          </cell>
          <cell r="AG39" t="str">
            <v>Licença SUPRAM</v>
          </cell>
          <cell r="AH39">
            <v>41403</v>
          </cell>
          <cell r="AI39">
            <v>42863</v>
          </cell>
          <cell r="AK39" t="str">
            <v>N. A.</v>
          </cell>
          <cell r="AU39" t="str">
            <v>Idelfonso Vieira Godinho</v>
          </cell>
          <cell r="AV39" t="str">
            <v>OK</v>
          </cell>
          <cell r="AW39" t="str">
            <v xml:space="preserve">Não há. Como a obra está paralisada , o documento deverá ser apresentado quando as mesmas forem retormadas </v>
          </cell>
          <cell r="AX39" t="str">
            <v>PENDENTE</v>
          </cell>
          <cell r="AY39" t="str">
            <v>SANEAMENTO</v>
          </cell>
          <cell r="AZ39">
            <v>41899</v>
          </cell>
          <cell r="BA39" t="str">
            <v/>
          </cell>
          <cell r="BB39" t="str">
            <v/>
          </cell>
          <cell r="BC39" t="str">
            <v>ALTO</v>
          </cell>
          <cell r="BD39" t="str">
            <v>Rio Doce</v>
          </cell>
          <cell r="BE39">
            <v>0.72699999999999998</v>
          </cell>
          <cell r="BF39">
            <v>263594</v>
          </cell>
          <cell r="BG39" t="str">
            <v>07 - Vale do Rio Doce</v>
          </cell>
        </row>
        <row r="40">
          <cell r="A40">
            <v>39</v>
          </cell>
          <cell r="B40" t="str">
            <v>Governador Valadares</v>
          </cell>
          <cell r="C40" t="str">
            <v>NOVO SOMMA PAC</v>
          </cell>
          <cell r="D40">
            <v>148627</v>
          </cell>
          <cell r="E40" t="str">
            <v>LIBERAÇÕES SUSPENSAS CND VENCIDA</v>
          </cell>
          <cell r="F40">
            <v>43445</v>
          </cell>
          <cell r="G40" t="str">
            <v>ETE</v>
          </cell>
          <cell r="H40" t="str">
            <v>29/11/2018 (Cláudio) - Ofício enviado pelo SAAE em 21/11/2018 afirma que a obra está paralisada. 29/06/2017 (Cláudio) - Falei com Sâmara, ela disse que pedirá ao Dirietor para que este entre em contato para regularizar situação das obras. PROXIMA medição NÃO PAGAR SEM contrapartida. Falta executar ligação de energia pela concessionária. Não haverá condições de operação por esse motivo.</v>
          </cell>
          <cell r="J40" t="str">
            <v>OBRA PARALISADA</v>
          </cell>
          <cell r="L40">
            <v>50646388.399999999</v>
          </cell>
          <cell r="N40">
            <v>46276649.810000002</v>
          </cell>
          <cell r="O40">
            <v>4369738.5899999961</v>
          </cell>
          <cell r="P40">
            <v>573736.75</v>
          </cell>
          <cell r="Q40">
            <v>45702913.060000002</v>
          </cell>
          <cell r="R40">
            <v>0</v>
          </cell>
          <cell r="AE40">
            <v>98.76020249444241</v>
          </cell>
          <cell r="AF40" t="str">
            <v>MATRÍCULA IMÓVEL</v>
          </cell>
          <cell r="AG40" t="str">
            <v>Licença SUPRAM</v>
          </cell>
          <cell r="AH40">
            <v>41620</v>
          </cell>
          <cell r="AI40">
            <v>43080</v>
          </cell>
          <cell r="AK40" t="str">
            <v>N. A.</v>
          </cell>
          <cell r="AU40" t="str">
            <v>Carlos Henrique Dias Miranda</v>
          </cell>
          <cell r="AV40" t="str">
            <v>OK</v>
          </cell>
          <cell r="AW40" t="str">
            <v>Carlos Afonso Costa Trindade</v>
          </cell>
          <cell r="AX40" t="str">
            <v>OK</v>
          </cell>
          <cell r="AY40" t="str">
            <v>SANEAMENTO</v>
          </cell>
          <cell r="AZ40">
            <v>42082</v>
          </cell>
          <cell r="BA40" t="str">
            <v>PENDENTE</v>
          </cell>
          <cell r="BB40" t="str">
            <v/>
          </cell>
          <cell r="BC40" t="str">
            <v>ALTO</v>
          </cell>
          <cell r="BD40" t="str">
            <v>Rio Doce</v>
          </cell>
          <cell r="BE40">
            <v>0.72699999999999998</v>
          </cell>
          <cell r="BF40">
            <v>263594</v>
          </cell>
          <cell r="BG40" t="str">
            <v>07 - Vale do Rio Doce</v>
          </cell>
        </row>
        <row r="41">
          <cell r="A41">
            <v>40</v>
          </cell>
          <cell r="B41" t="str">
            <v>Guanhães</v>
          </cell>
          <cell r="C41" t="str">
            <v>BDMG URBANIZA</v>
          </cell>
          <cell r="D41">
            <v>184678</v>
          </cell>
          <cell r="E41" t="str">
            <v>LIBERAÇÕES SUSPENSAS CONTRATO VENCIDO</v>
          </cell>
          <cell r="F41">
            <v>43450</v>
          </cell>
          <cell r="G41" t="str">
            <v>Pavimentação em PMF de vias do Bairro Santa Tereza</v>
          </cell>
          <cell r="H41" t="str">
            <v>10/12/2018 (Deiwid) - Está condicionado a liberação de recursos mediante a solução das pendências de aditivo.</v>
          </cell>
          <cell r="I41" t="str">
            <v>PENDENTE</v>
          </cell>
          <cell r="J41" t="str">
            <v>OBRA EM ANDAMENTO</v>
          </cell>
          <cell r="K41">
            <v>43066</v>
          </cell>
          <cell r="L41">
            <v>1477247.14</v>
          </cell>
          <cell r="N41">
            <v>1477247.14</v>
          </cell>
          <cell r="O41">
            <v>0</v>
          </cell>
          <cell r="P41">
            <v>590992.40999999992</v>
          </cell>
          <cell r="Q41">
            <v>886254.73</v>
          </cell>
          <cell r="R41">
            <v>0</v>
          </cell>
          <cell r="AE41">
            <v>59.993667004154773</v>
          </cell>
          <cell r="AF41" t="str">
            <v>DISPENSA ENGENHEIRO BDMG</v>
          </cell>
          <cell r="AG41" t="str">
            <v>Dispensa Prefeitura</v>
          </cell>
          <cell r="AH41">
            <v>42500</v>
          </cell>
          <cell r="AI41">
            <v>43960</v>
          </cell>
          <cell r="AJ41">
            <v>42503</v>
          </cell>
          <cell r="AK41" t="str">
            <v>OK</v>
          </cell>
          <cell r="AL41" t="str">
            <v>AVANÇAR PAVIMENTAÇÕES CONSTRUÇÃO E EQUIPAMENTOS EIRELLE -EPP</v>
          </cell>
          <cell r="AM41" t="str">
            <v>010/2016</v>
          </cell>
          <cell r="AN41">
            <v>42535</v>
          </cell>
          <cell r="AO41">
            <v>43446</v>
          </cell>
          <cell r="AP41">
            <v>42548</v>
          </cell>
          <cell r="AQ41" t="str">
            <v>OK</v>
          </cell>
          <cell r="AR41" t="str">
            <v>105 - 31/01/2017</v>
          </cell>
          <cell r="AS41" t="str">
            <v>Afonso Celso Alves Ferreira</v>
          </cell>
          <cell r="AT41" t="str">
            <v>Alysson de Miranda Ferreira</v>
          </cell>
          <cell r="AU41" t="str">
            <v>Hellyssen Cristina Ferreira Anício</v>
          </cell>
          <cell r="AV41" t="str">
            <v>OK</v>
          </cell>
          <cell r="AW41" t="str">
            <v>Jason Teixeira da Silva Filho</v>
          </cell>
          <cell r="AX41" t="str">
            <v>OK</v>
          </cell>
          <cell r="AY41" t="str">
            <v>PAVIMENTAÇÃO</v>
          </cell>
          <cell r="AZ41" t="str">
            <v>Não visitou</v>
          </cell>
          <cell r="BA41" t="str">
            <v/>
          </cell>
          <cell r="BB41" t="str">
            <v/>
          </cell>
          <cell r="BC41" t="str">
            <v>ALTO</v>
          </cell>
          <cell r="BD41" t="str">
            <v>Rio Doce</v>
          </cell>
          <cell r="BE41">
            <v>0.68600000000000005</v>
          </cell>
          <cell r="BF41">
            <v>31266</v>
          </cell>
          <cell r="BG41" t="str">
            <v>09 - Metropolitana</v>
          </cell>
        </row>
        <row r="42">
          <cell r="A42">
            <v>41</v>
          </cell>
          <cell r="B42" t="str">
            <v>Guaraciaba</v>
          </cell>
          <cell r="C42" t="str">
            <v>BDMG CIDADES BX</v>
          </cell>
          <cell r="D42">
            <v>184484</v>
          </cell>
          <cell r="E42" t="str">
            <v>LIBERAÇÕES SUSPENSAS CONTRATO VENCIDO</v>
          </cell>
          <cell r="F42">
            <v>43394</v>
          </cell>
          <cell r="G42" t="str">
            <v>Construção da nova sede da Prefeitura</v>
          </cell>
          <cell r="H42" t="str">
            <v>30/11/2017 (Cláudio) - O Eng. Antônio disse que a obra apresentou alguns defeitos, os quais já foram corrigidos, ele fará a vistoria e encaminhará a última medição.</v>
          </cell>
          <cell r="J42" t="str">
            <v>OBRA EM ANDAMENTO</v>
          </cell>
          <cell r="K42">
            <v>42872</v>
          </cell>
          <cell r="L42">
            <v>636103.39</v>
          </cell>
          <cell r="N42">
            <v>597000</v>
          </cell>
          <cell r="O42">
            <v>39103.390000000014</v>
          </cell>
          <cell r="P42">
            <v>20244.430000000051</v>
          </cell>
          <cell r="Q42">
            <v>576755.56999999995</v>
          </cell>
          <cell r="R42">
            <v>0</v>
          </cell>
          <cell r="AE42">
            <v>96.608973199329967</v>
          </cell>
          <cell r="AF42" t="str">
            <v>MATRÍCULA IMÓVEL</v>
          </cell>
          <cell r="AG42" t="str">
            <v>Dispensa SUPRAM</v>
          </cell>
          <cell r="AH42">
            <v>41779</v>
          </cell>
          <cell r="AI42">
            <v>43239</v>
          </cell>
          <cell r="AJ42">
            <v>42157</v>
          </cell>
          <cell r="AK42" t="str">
            <v>OK</v>
          </cell>
          <cell r="AL42" t="str">
            <v>Construtora Lage &amp; Gomes Ltda</v>
          </cell>
          <cell r="AO42">
            <v>43100</v>
          </cell>
          <cell r="AP42">
            <v>42221</v>
          </cell>
          <cell r="AU42" t="str">
            <v>Antonio Carlos Rocha Carneiro</v>
          </cell>
          <cell r="AV42" t="str">
            <v>OK</v>
          </cell>
          <cell r="AW42" t="str">
            <v>Jefferson Diniz Pereira</v>
          </cell>
          <cell r="AX42" t="str">
            <v>OK</v>
          </cell>
          <cell r="AY42" t="str">
            <v>EDIFICAÇÃO</v>
          </cell>
          <cell r="AZ42">
            <v>42614</v>
          </cell>
          <cell r="BA42" t="str">
            <v>OK</v>
          </cell>
          <cell r="BB42" t="str">
            <v>OK</v>
          </cell>
          <cell r="BC42" t="str">
            <v>BAIXO</v>
          </cell>
          <cell r="BD42" t="str">
            <v>Zona da Mata</v>
          </cell>
          <cell r="BE42">
            <v>0.623</v>
          </cell>
          <cell r="BF42">
            <v>10223</v>
          </cell>
          <cell r="BG42" t="str">
            <v>11 - Caparaó</v>
          </cell>
        </row>
        <row r="43">
          <cell r="A43">
            <v>42</v>
          </cell>
          <cell r="B43" t="str">
            <v>Guarda-mor</v>
          </cell>
          <cell r="C43" t="str">
            <v>BDMG URBANIZA 2015</v>
          </cell>
          <cell r="D43">
            <v>216207</v>
          </cell>
          <cell r="E43" t="str">
            <v>SEM PENDÊNCIAS</v>
          </cell>
          <cell r="F43">
            <v>43540</v>
          </cell>
          <cell r="G43" t="str">
            <v>Pavimentação asfáltica: Bairros JK e Atalaia</v>
          </cell>
          <cell r="H43" t="str">
            <v>20/11/2018 (Gislaine) e-mail enviado solicitando documentação pendente. 22/08/2018 (Cláudio) - Conversei com a Marlene, ela disse que haverá um aditivo de reprogramação para utilização do saldo do meio-fio em outros logradouros.</v>
          </cell>
          <cell r="J43" t="str">
            <v>OBRA EM ANDAMENTO</v>
          </cell>
          <cell r="K43">
            <v>42828</v>
          </cell>
          <cell r="L43">
            <v>248164.82</v>
          </cell>
          <cell r="M43">
            <v>1250</v>
          </cell>
          <cell r="N43">
            <v>248164.82</v>
          </cell>
          <cell r="O43">
            <v>0</v>
          </cell>
          <cell r="P43">
            <v>68259.94</v>
          </cell>
          <cell r="Q43">
            <v>181154.88</v>
          </cell>
          <cell r="R43">
            <v>0</v>
          </cell>
          <cell r="AE43">
            <v>72.631963088640845</v>
          </cell>
          <cell r="AF43" t="str">
            <v>DISPENSA ENGENHEIRO BDMG</v>
          </cell>
          <cell r="AG43" t="str">
            <v>Dispensa Prefeitura</v>
          </cell>
          <cell r="AH43">
            <v>42488</v>
          </cell>
          <cell r="AI43">
            <v>43948</v>
          </cell>
          <cell r="AJ43">
            <v>42500</v>
          </cell>
          <cell r="AK43" t="str">
            <v>OK</v>
          </cell>
          <cell r="AL43" t="str">
            <v>PAESAN - PAV. ASFÁLTICA ENGENHARIA E SANEAMENTO LTDA.</v>
          </cell>
          <cell r="AP43">
            <v>42535</v>
          </cell>
          <cell r="AU43" t="str">
            <v>Juarez Alves da Silva</v>
          </cell>
          <cell r="AV43" t="str">
            <v>OK</v>
          </cell>
          <cell r="AW43" t="str">
            <v>Vinicius Caixeta Vida</v>
          </cell>
          <cell r="AX43" t="str">
            <v>OK</v>
          </cell>
          <cell r="AY43" t="str">
            <v>PAVIMENTAÇÃO</v>
          </cell>
          <cell r="AZ43" t="str">
            <v>Não visitou</v>
          </cell>
          <cell r="BA43" t="str">
            <v/>
          </cell>
          <cell r="BB43" t="str">
            <v/>
          </cell>
          <cell r="BC43" t="str">
            <v>ALTO</v>
          </cell>
          <cell r="BD43" t="str">
            <v>Noroeste de Minas</v>
          </cell>
          <cell r="BE43">
            <v>0.69</v>
          </cell>
          <cell r="BF43">
            <v>6569</v>
          </cell>
          <cell r="BG43" t="str">
            <v>01 - Noroeste</v>
          </cell>
        </row>
        <row r="44">
          <cell r="A44">
            <v>43</v>
          </cell>
          <cell r="B44" t="str">
            <v>Ibiaí</v>
          </cell>
          <cell r="C44" t="str">
            <v>BDMG URBANIZA 2015 BX</v>
          </cell>
          <cell r="D44">
            <v>217008</v>
          </cell>
          <cell r="E44" t="str">
            <v>SEM PENDÊNCIAS</v>
          </cell>
          <cell r="F44">
            <v>43599</v>
          </cell>
          <cell r="G44" t="str">
            <v>Pavimentação com blocos sextavados de concreto em ruas da sede de Ibiaí</v>
          </cell>
          <cell r="J44" t="str">
            <v>OBRA EM ANDAMENTO</v>
          </cell>
          <cell r="K44">
            <v>43446</v>
          </cell>
          <cell r="L44">
            <v>760221.97</v>
          </cell>
          <cell r="M44">
            <v>0</v>
          </cell>
          <cell r="N44">
            <v>760221.97</v>
          </cell>
          <cell r="O44">
            <v>0</v>
          </cell>
          <cell r="P44">
            <v>400769.46</v>
          </cell>
          <cell r="Q44">
            <v>325412.71999999997</v>
          </cell>
          <cell r="R44">
            <v>34039.79</v>
          </cell>
          <cell r="T44">
            <v>34039.79</v>
          </cell>
          <cell r="AE44">
            <v>47.282573272645614</v>
          </cell>
          <cell r="AF44" t="str">
            <v>DISPENSA ENGENHEIRO BDMG</v>
          </cell>
          <cell r="AG44" t="str">
            <v>Dispensa SUPRAM</v>
          </cell>
          <cell r="AH44">
            <v>42948</v>
          </cell>
          <cell r="AI44">
            <v>44409</v>
          </cell>
          <cell r="AJ44">
            <v>43147</v>
          </cell>
          <cell r="AK44" t="str">
            <v>OK</v>
          </cell>
          <cell r="AL44" t="str">
            <v>CEPOL - CONSTRUÇÕES E EDIFICAÇÕES POLO LTDA</v>
          </cell>
          <cell r="AM44" t="str">
            <v>093/2017</v>
          </cell>
          <cell r="AN44">
            <v>43251</v>
          </cell>
          <cell r="AO44">
            <v>43764</v>
          </cell>
          <cell r="AR44" t="str">
            <v>060/2018</v>
          </cell>
          <cell r="AS44" t="str">
            <v>Oseas de Paula Ferreira Silva</v>
          </cell>
          <cell r="AT44" t="str">
            <v>Paulo Eduardo Silva Prado</v>
          </cell>
          <cell r="AU44" t="str">
            <v>Michel Carvalho Gomes de Moraes</v>
          </cell>
          <cell r="AV44" t="str">
            <v>OK</v>
          </cell>
          <cell r="AW44" t="str">
            <v>Rafael Bernardo de Matos Carvalho</v>
          </cell>
          <cell r="AX44" t="str">
            <v>OK</v>
          </cell>
          <cell r="AY44" t="str">
            <v>PAVIMENTAÇÃO</v>
          </cell>
          <cell r="BA44" t="str">
            <v/>
          </cell>
          <cell r="BB44" t="str">
            <v/>
          </cell>
          <cell r="BC44" t="str">
            <v>BAIXO</v>
          </cell>
          <cell r="BD44" t="str">
            <v>Norte de Minas</v>
          </cell>
          <cell r="BE44">
            <v>0.61399999999999999</v>
          </cell>
          <cell r="BF44">
            <v>7839</v>
          </cell>
          <cell r="BG44" t="str">
            <v>02 - Norte</v>
          </cell>
        </row>
        <row r="45">
          <cell r="A45">
            <v>44</v>
          </cell>
          <cell r="B45" t="str">
            <v>Igarapé</v>
          </cell>
          <cell r="C45" t="str">
            <v>MUNICIPIOS MINERADORES</v>
          </cell>
          <cell r="D45">
            <v>233979</v>
          </cell>
          <cell r="E45" t="str">
            <v>LIBERAÇÕES SUSPENSAS CND VENCIDA</v>
          </cell>
          <cell r="F45">
            <v>43386</v>
          </cell>
          <cell r="G45" t="str">
            <v>Serviços de urbanização da bacia do Córrego Fundo</v>
          </cell>
          <cell r="J45" t="str">
            <v>OBRA EM ANDAMENTO</v>
          </cell>
          <cell r="K45">
            <v>43263</v>
          </cell>
          <cell r="L45">
            <v>2169632.44</v>
          </cell>
          <cell r="M45">
            <v>11015.9696</v>
          </cell>
          <cell r="N45">
            <v>2169632.44</v>
          </cell>
          <cell r="O45">
            <v>0</v>
          </cell>
          <cell r="P45">
            <v>2099299.0296</v>
          </cell>
          <cell r="Q45">
            <v>81349.38</v>
          </cell>
          <cell r="R45">
            <v>0</v>
          </cell>
          <cell r="AE45">
            <v>3.7305133483174422</v>
          </cell>
          <cell r="AG45" t="str">
            <v>LICENÇA CODEMA</v>
          </cell>
          <cell r="AH45">
            <v>43314</v>
          </cell>
          <cell r="AI45">
            <v>43678</v>
          </cell>
          <cell r="AJ45">
            <v>42992</v>
          </cell>
          <cell r="AK45" t="str">
            <v>OK</v>
          </cell>
          <cell r="AL45" t="str">
            <v>GREIDE CONSTRUÇÃO E PAVIMENTAÇÃO LTDA</v>
          </cell>
          <cell r="AO45">
            <v>43521</v>
          </cell>
          <cell r="AP45">
            <v>43230</v>
          </cell>
          <cell r="AR45" t="str">
            <v>167/2018</v>
          </cell>
          <cell r="AU45" t="str">
            <v>Filipi Guimarães de Aguair</v>
          </cell>
          <cell r="AV45" t="str">
            <v>OK</v>
          </cell>
          <cell r="AW45" t="str">
            <v>Wemerson Luciano da Costa</v>
          </cell>
          <cell r="AX45" t="str">
            <v>OK</v>
          </cell>
          <cell r="AY45" t="str">
            <v>INFRAESTRUTURA</v>
          </cell>
          <cell r="BA45" t="str">
            <v/>
          </cell>
          <cell r="BB45" t="str">
            <v/>
          </cell>
          <cell r="BC45" t="str">
            <v>ALTO</v>
          </cell>
          <cell r="BD45" t="str">
            <v>Central</v>
          </cell>
          <cell r="BE45">
            <v>0.69799999999999995</v>
          </cell>
          <cell r="BF45">
            <v>34879</v>
          </cell>
          <cell r="BG45" t="str">
            <v>09 - Metropolitana</v>
          </cell>
        </row>
        <row r="46">
          <cell r="A46">
            <v>45</v>
          </cell>
          <cell r="B46" t="str">
            <v>Inconfidentes</v>
          </cell>
          <cell r="C46" t="str">
            <v>BDMG URBANIZA</v>
          </cell>
          <cell r="D46">
            <v>177161</v>
          </cell>
          <cell r="E46" t="str">
            <v>LIBERAÇÕES SUSPENSAS CND VENCIDA</v>
          </cell>
          <cell r="F46">
            <v>43451</v>
          </cell>
          <cell r="G46" t="str">
            <v>Pavimentação em blocos de concreto</v>
          </cell>
          <cell r="H46" t="str">
            <v>30/11/2017 (Cláudio) - Ligar na parte da tarde. 03/08/2017 (Cláudio) - Marcos disse que o contrato está sendo resolvido na justiça, porque  algumas ruas do bairro não são "reconhecidas" e não poderia ter sido feito o calçamento.</v>
          </cell>
          <cell r="J46" t="str">
            <v>OBRA EM ANDAMENTO</v>
          </cell>
          <cell r="K46">
            <v>42732</v>
          </cell>
          <cell r="L46">
            <v>1467865.77</v>
          </cell>
          <cell r="M46">
            <v>7374.73225</v>
          </cell>
          <cell r="N46">
            <v>1467865.77</v>
          </cell>
          <cell r="O46">
            <v>0</v>
          </cell>
          <cell r="P46">
            <v>35229.322249999968</v>
          </cell>
          <cell r="Q46">
            <v>1440011.18</v>
          </cell>
          <cell r="R46">
            <v>0</v>
          </cell>
          <cell r="AE46">
            <v>97.611960748347869</v>
          </cell>
          <cell r="AF46" t="str">
            <v>DISPENSA ENGENHEIRO BDMG</v>
          </cell>
          <cell r="AG46" t="str">
            <v>Dispensa SUPRAM</v>
          </cell>
          <cell r="AH46">
            <v>41604</v>
          </cell>
          <cell r="AI46">
            <v>43065</v>
          </cell>
          <cell r="AJ46">
            <v>41597</v>
          </cell>
          <cell r="AK46" t="str">
            <v>OK</v>
          </cell>
          <cell r="AL46" t="str">
            <v>Aristo Construtora Ltda.</v>
          </cell>
          <cell r="AP46">
            <v>41795</v>
          </cell>
          <cell r="AU46" t="str">
            <v>Pamela da Silva Rosa</v>
          </cell>
          <cell r="AV46" t="str">
            <v>OK</v>
          </cell>
          <cell r="AW46" t="str">
            <v>Marcelo Hamamoto</v>
          </cell>
          <cell r="AX46" t="str">
            <v>OK</v>
          </cell>
          <cell r="AY46" t="str">
            <v>PAVIMENTAÇÃO</v>
          </cell>
          <cell r="AZ46">
            <v>42486</v>
          </cell>
          <cell r="BA46" t="str">
            <v>PENDENTE</v>
          </cell>
          <cell r="BB46" t="str">
            <v/>
          </cell>
          <cell r="BC46" t="str">
            <v>ALTO</v>
          </cell>
          <cell r="BD46" t="str">
            <v>Sul de Minas</v>
          </cell>
          <cell r="BE46">
            <v>0.69199999999999995</v>
          </cell>
          <cell r="BF46">
            <v>6904</v>
          </cell>
          <cell r="BG46" t="str">
            <v>14 - Sul</v>
          </cell>
        </row>
        <row r="47">
          <cell r="A47">
            <v>46</v>
          </cell>
          <cell r="B47" t="str">
            <v>Ipanema</v>
          </cell>
          <cell r="C47" t="str">
            <v>BDMG CIDADES 2015</v>
          </cell>
          <cell r="D47">
            <v>215455</v>
          </cell>
          <cell r="E47" t="str">
            <v>LIBERAÇÕES SUSPENSAS CONTRATO VENCIDO</v>
          </cell>
          <cell r="F47">
            <v>43519</v>
          </cell>
          <cell r="G47" t="str">
            <v>Construção da Sede da Prefeitura (OBJETO DEFINIDO NA LEI AUTORIZATIVA)</v>
          </cell>
          <cell r="H47" t="str">
            <v xml:space="preserve">A partir da 12ª medição o município deve seguir a proporção: 46% financiado e 54% contrapartida . 
• Liberações paralisadas
• Município vai apresentar:
o Novo cronograma da obra 
o Nova planilha orçamentária, onde acreditam que a contrapartida não será mais necessária.
o Caso permaneça a necessidade de contrapartida ela deverá ser menor que 30%/medição
• Caso apresentem alguma medição nesse intervalo solicitar contrapartida de 54%.
 </v>
          </cell>
          <cell r="J47" t="str">
            <v>OBRA EM ANDAMENTO</v>
          </cell>
          <cell r="K47">
            <v>43346</v>
          </cell>
          <cell r="L47">
            <v>1474525.22</v>
          </cell>
          <cell r="M47">
            <v>5000</v>
          </cell>
          <cell r="N47">
            <v>995000</v>
          </cell>
          <cell r="O47">
            <v>479525.22</v>
          </cell>
          <cell r="P47">
            <v>352772.37000000011</v>
          </cell>
          <cell r="Q47">
            <v>647227.62999999989</v>
          </cell>
          <cell r="R47">
            <v>0</v>
          </cell>
          <cell r="AE47">
            <v>64.722763</v>
          </cell>
          <cell r="AF47" t="str">
            <v>MATRÍCULA IMÓVEL</v>
          </cell>
          <cell r="AG47" t="str">
            <v>Dispensa SUPRAM</v>
          </cell>
          <cell r="AH47">
            <v>42471</v>
          </cell>
          <cell r="AI47">
            <v>43932</v>
          </cell>
          <cell r="AJ47">
            <v>42520</v>
          </cell>
          <cell r="AK47" t="str">
            <v>OK</v>
          </cell>
          <cell r="AL47" t="str">
            <v>Construtora Ilustre Vidraçaria e Iluminação LTDA -ME</v>
          </cell>
          <cell r="AO47">
            <v>43456</v>
          </cell>
          <cell r="AP47">
            <v>42543</v>
          </cell>
          <cell r="AR47" t="str">
            <v>311/2016</v>
          </cell>
          <cell r="AU47" t="str">
            <v>Ludmila Marielle de Paula Placides</v>
          </cell>
          <cell r="AV47" t="str">
            <v>OK</v>
          </cell>
          <cell r="AW47" t="str">
            <v>Maicon  Vespucio Mascarenhas</v>
          </cell>
          <cell r="AX47" t="str">
            <v>OK</v>
          </cell>
          <cell r="AY47" t="str">
            <v>EDIFICAÇÃO</v>
          </cell>
          <cell r="AZ47" t="str">
            <v>Não visitou</v>
          </cell>
          <cell r="BA47" t="str">
            <v/>
          </cell>
          <cell r="BB47" t="str">
            <v/>
          </cell>
          <cell r="BC47" t="str">
            <v>ALTO</v>
          </cell>
          <cell r="BD47" t="str">
            <v>Rio Doce</v>
          </cell>
          <cell r="BE47">
            <v>0.69299999999999995</v>
          </cell>
          <cell r="BF47">
            <v>18169</v>
          </cell>
          <cell r="BG47" t="str">
            <v>11 - Caparaó</v>
          </cell>
        </row>
        <row r="48">
          <cell r="A48">
            <v>47</v>
          </cell>
          <cell r="B48" t="str">
            <v>Itabirito</v>
          </cell>
          <cell r="C48" t="str">
            <v>MUNICIPIOS MINERADORES</v>
          </cell>
          <cell r="D48">
            <v>241672</v>
          </cell>
          <cell r="E48" t="str">
            <v>LIBERAÇÕES SUSPENSAS CND VENCIDA</v>
          </cell>
          <cell r="F48">
            <v>43421</v>
          </cell>
          <cell r="G48" t="str">
            <v>Reformas Fabrica Velha</v>
          </cell>
          <cell r="J48" t="str">
            <v>OBRA EM ANDAMENTO</v>
          </cell>
          <cell r="K48">
            <v>43375</v>
          </cell>
          <cell r="L48">
            <v>2884835.07</v>
          </cell>
          <cell r="M48">
            <v>50000</v>
          </cell>
          <cell r="N48">
            <v>2884835.07</v>
          </cell>
          <cell r="O48">
            <v>0</v>
          </cell>
          <cell r="P48">
            <v>2551655.36</v>
          </cell>
          <cell r="Q48">
            <v>383179.71</v>
          </cell>
          <cell r="R48">
            <v>0</v>
          </cell>
          <cell r="AE48">
            <v>13.056260432379254</v>
          </cell>
          <cell r="AF48" t="str">
            <v>DECLARAÇÃO</v>
          </cell>
          <cell r="AG48" t="str">
            <v>DISPENSA CODEMA</v>
          </cell>
          <cell r="AH48">
            <v>42992</v>
          </cell>
          <cell r="AI48" t="str">
            <v>13/09/2021 (pressuposto)</v>
          </cell>
          <cell r="AJ48">
            <v>43178</v>
          </cell>
          <cell r="AK48" t="str">
            <v>OK</v>
          </cell>
          <cell r="AL48" t="str">
            <v>Germec Construções</v>
          </cell>
          <cell r="AM48" t="str">
            <v>354/2018</v>
          </cell>
          <cell r="AN48">
            <v>43269</v>
          </cell>
          <cell r="AO48">
            <v>43756</v>
          </cell>
          <cell r="AP48">
            <v>43276</v>
          </cell>
          <cell r="AQ48" t="str">
            <v>OK</v>
          </cell>
          <cell r="AR48">
            <v>8386</v>
          </cell>
          <cell r="AS48" t="str">
            <v>Alexandre Mesquita Rego</v>
          </cell>
          <cell r="AT48" t="str">
            <v>Paulo Roberto de Carvalho</v>
          </cell>
          <cell r="AU48" t="str">
            <v>Marcus Vinicius Aguiar Reis</v>
          </cell>
          <cell r="AV48" t="str">
            <v>OK</v>
          </cell>
          <cell r="AW48" t="str">
            <v xml:space="preserve">Denis Helbert de Araújo Martins </v>
          </cell>
          <cell r="AX48" t="str">
            <v>OK</v>
          </cell>
          <cell r="AY48" t="str">
            <v>REFORMA EDIFICAÇÃO</v>
          </cell>
          <cell r="BA48" t="str">
            <v/>
          </cell>
          <cell r="BB48" t="str">
            <v>OK</v>
          </cell>
          <cell r="BC48" t="str">
            <v>ALTO</v>
          </cell>
          <cell r="BD48" t="str">
            <v>Central</v>
          </cell>
          <cell r="BE48">
            <v>0.73</v>
          </cell>
          <cell r="BF48">
            <v>45484</v>
          </cell>
          <cell r="BG48" t="str">
            <v>09 - Metropolitana</v>
          </cell>
        </row>
        <row r="49">
          <cell r="A49">
            <v>48</v>
          </cell>
          <cell r="B49" t="str">
            <v>Itabirito</v>
          </cell>
          <cell r="C49" t="str">
            <v>MUNICIPIOS MINERADORES</v>
          </cell>
          <cell r="D49">
            <v>241672</v>
          </cell>
          <cell r="E49" t="str">
            <v>LIBERAÇÕES SUSPENSAS CND VENCIDA</v>
          </cell>
          <cell r="F49">
            <v>43421</v>
          </cell>
          <cell r="G49" t="str">
            <v>Quadra Coberta</v>
          </cell>
          <cell r="J49" t="str">
            <v>LICITAÇÃO AUTORIZADA</v>
          </cell>
          <cell r="L49">
            <v>665205.38</v>
          </cell>
          <cell r="O49">
            <v>665205.38</v>
          </cell>
          <cell r="P49">
            <v>0</v>
          </cell>
          <cell r="Q49">
            <v>0</v>
          </cell>
          <cell r="R49">
            <v>0</v>
          </cell>
          <cell r="AE49" t="str">
            <v/>
          </cell>
          <cell r="AY49" t="str">
            <v>EDIFICAÇÃO</v>
          </cell>
          <cell r="BA49" t="str">
            <v/>
          </cell>
          <cell r="BB49" t="str">
            <v/>
          </cell>
          <cell r="BC49" t="str">
            <v>ALTO</v>
          </cell>
          <cell r="BD49" t="str">
            <v>Central</v>
          </cell>
          <cell r="BE49">
            <v>0.73</v>
          </cell>
          <cell r="BF49">
            <v>45484</v>
          </cell>
          <cell r="BG49" t="str">
            <v>09 - Metropolitana</v>
          </cell>
        </row>
        <row r="50">
          <cell r="A50">
            <v>49</v>
          </cell>
          <cell r="B50" t="str">
            <v>Itabirito</v>
          </cell>
          <cell r="C50" t="str">
            <v>MUNICIPIOS MINERADORES</v>
          </cell>
          <cell r="D50">
            <v>241672</v>
          </cell>
          <cell r="E50" t="str">
            <v>LIBERAÇÕES SUSPENSAS CND VENCIDA</v>
          </cell>
          <cell r="F50">
            <v>43421</v>
          </cell>
          <cell r="G50" t="str">
            <v>Creche Rua Belo Horizonte</v>
          </cell>
          <cell r="J50" t="str">
            <v>LICITAÇÃO AUTORIZADA</v>
          </cell>
          <cell r="L50">
            <v>1092647.46</v>
          </cell>
          <cell r="O50">
            <v>1092647.46</v>
          </cell>
          <cell r="P50">
            <v>0</v>
          </cell>
          <cell r="Q50">
            <v>0</v>
          </cell>
          <cell r="R50">
            <v>0</v>
          </cell>
          <cell r="AE50" t="str">
            <v/>
          </cell>
          <cell r="AY50" t="str">
            <v>EDIFICAÇÃO</v>
          </cell>
          <cell r="BA50" t="str">
            <v/>
          </cell>
          <cell r="BB50" t="str">
            <v/>
          </cell>
          <cell r="BC50" t="str">
            <v>ALTO</v>
          </cell>
          <cell r="BD50" t="str">
            <v>Central</v>
          </cell>
          <cell r="BE50">
            <v>0.73</v>
          </cell>
          <cell r="BF50">
            <v>45484</v>
          </cell>
          <cell r="BG50" t="str">
            <v>09 - Metropolitana</v>
          </cell>
        </row>
        <row r="51">
          <cell r="A51">
            <v>50</v>
          </cell>
          <cell r="B51" t="str">
            <v>Itabirito</v>
          </cell>
          <cell r="C51" t="str">
            <v>MUNICIPIOS MINERADORES</v>
          </cell>
          <cell r="D51">
            <v>241672</v>
          </cell>
          <cell r="E51" t="str">
            <v>LIBERAÇÕES SUSPENSAS CND VENCIDA</v>
          </cell>
          <cell r="F51">
            <v>43421</v>
          </cell>
          <cell r="G51" t="str">
            <v>Creche Manoel Salvador</v>
          </cell>
          <cell r="J51" t="str">
            <v>OBRA EM ANDAMENTO</v>
          </cell>
          <cell r="K51">
            <v>43343</v>
          </cell>
          <cell r="L51">
            <v>812381.13</v>
          </cell>
          <cell r="N51">
            <v>812381.13</v>
          </cell>
          <cell r="O51">
            <v>0</v>
          </cell>
          <cell r="P51">
            <v>733236.77</v>
          </cell>
          <cell r="Q51">
            <v>79144.36</v>
          </cell>
          <cell r="R51">
            <v>0</v>
          </cell>
          <cell r="AE51">
            <v>9.7422696167253431</v>
          </cell>
          <cell r="AF51" t="str">
            <v>DECLARAÇÃO</v>
          </cell>
          <cell r="AG51" t="str">
            <v>DISPENSA CODEMA</v>
          </cell>
          <cell r="AH51">
            <v>42992</v>
          </cell>
          <cell r="AI51">
            <v>44453</v>
          </cell>
          <cell r="AJ51">
            <v>43192</v>
          </cell>
          <cell r="AK51" t="str">
            <v>OK</v>
          </cell>
          <cell r="AL51" t="str">
            <v>CONSTRUTORA JM GOMES LTDA</v>
          </cell>
          <cell r="AO51">
            <v>43817</v>
          </cell>
          <cell r="AP51">
            <v>43279</v>
          </cell>
          <cell r="AR51" t="str">
            <v xml:space="preserve"> </v>
          </cell>
          <cell r="AS51" t="str">
            <v>Alexandre Mesquita Rego</v>
          </cell>
          <cell r="AT51" t="str">
            <v>Paulo Roberto de Carvalho</v>
          </cell>
          <cell r="AU51" t="str">
            <v>Marcus Vinicius Aguiar Reis</v>
          </cell>
          <cell r="AV51" t="str">
            <v>OK</v>
          </cell>
          <cell r="AW51" t="str">
            <v>Roberto Horta Carneiro</v>
          </cell>
          <cell r="AX51" t="str">
            <v>OK</v>
          </cell>
          <cell r="AY51" t="str">
            <v>EDIFICAÇÃO</v>
          </cell>
          <cell r="BA51" t="str">
            <v/>
          </cell>
          <cell r="BB51" t="str">
            <v/>
          </cell>
          <cell r="BC51" t="str">
            <v>ALTO</v>
          </cell>
          <cell r="BD51" t="str">
            <v>Central</v>
          </cell>
          <cell r="BE51">
            <v>0.73</v>
          </cell>
          <cell r="BF51">
            <v>45484</v>
          </cell>
          <cell r="BG51" t="str">
            <v>09 - Metropolitana</v>
          </cell>
        </row>
        <row r="52">
          <cell r="A52">
            <v>51</v>
          </cell>
          <cell r="B52" t="str">
            <v>Itabirito</v>
          </cell>
          <cell r="C52" t="str">
            <v>MUNICIPIOS MINERADORES</v>
          </cell>
          <cell r="D52">
            <v>241672</v>
          </cell>
          <cell r="E52" t="str">
            <v>LIBERAÇÕES SUSPENSAS CND VENCIDA</v>
          </cell>
          <cell r="F52">
            <v>43421</v>
          </cell>
          <cell r="G52" t="str">
            <v>Creche Padre Adelmo</v>
          </cell>
          <cell r="J52" t="str">
            <v>INÍCIO DE OBRA AUTORIZADO</v>
          </cell>
          <cell r="L52">
            <v>1589648.96</v>
          </cell>
          <cell r="N52">
            <v>1589648.96</v>
          </cell>
          <cell r="O52">
            <v>0</v>
          </cell>
          <cell r="P52">
            <v>1589648.96</v>
          </cell>
          <cell r="Q52">
            <v>0</v>
          </cell>
          <cell r="R52">
            <v>0</v>
          </cell>
          <cell r="AE52">
            <v>0</v>
          </cell>
          <cell r="AF52" t="str">
            <v>DECLARAÇÃO</v>
          </cell>
          <cell r="AG52" t="str">
            <v>LICENÇA PREFEITURA</v>
          </cell>
          <cell r="AH52">
            <v>42992</v>
          </cell>
          <cell r="AI52" t="str">
            <v>Indeterminada</v>
          </cell>
          <cell r="AJ52">
            <v>43139</v>
          </cell>
          <cell r="AK52" t="str">
            <v>OK</v>
          </cell>
          <cell r="AL52" t="str">
            <v>Suprema Contruções e incorporações</v>
          </cell>
          <cell r="AM52" t="str">
            <v>485/2018</v>
          </cell>
          <cell r="AN52">
            <v>43326</v>
          </cell>
          <cell r="AO52">
            <v>43866</v>
          </cell>
          <cell r="AP52">
            <v>43403</v>
          </cell>
          <cell r="AS52" t="str">
            <v>Alexandre Mesquita Rego</v>
          </cell>
          <cell r="AT52" t="str">
            <v>Paulo Roberto de Carvalho</v>
          </cell>
          <cell r="AU52" t="str">
            <v>Marcus Vinicius Aguiar Reis</v>
          </cell>
          <cell r="AV52" t="str">
            <v>OK</v>
          </cell>
          <cell r="AW52" t="str">
            <v>Danilo Jordan dos Santos Sidnei</v>
          </cell>
          <cell r="AY52" t="str">
            <v>EDIFICAÇÃO</v>
          </cell>
          <cell r="BA52" t="str">
            <v/>
          </cell>
          <cell r="BB52" t="str">
            <v/>
          </cell>
          <cell r="BC52" t="str">
            <v>ALTO</v>
          </cell>
          <cell r="BD52" t="str">
            <v>Central</v>
          </cell>
          <cell r="BE52">
            <v>0.73</v>
          </cell>
          <cell r="BF52">
            <v>45484</v>
          </cell>
          <cell r="BG52" t="str">
            <v>09 - Metropolitana</v>
          </cell>
        </row>
        <row r="53">
          <cell r="A53">
            <v>52</v>
          </cell>
          <cell r="B53" t="str">
            <v>Itabirito</v>
          </cell>
          <cell r="C53" t="str">
            <v>MUNICIPIOS MINERADORES</v>
          </cell>
          <cell r="D53">
            <v>241672</v>
          </cell>
          <cell r="E53" t="str">
            <v>LIBERAÇÕES SUSPENSAS CND VENCIDA</v>
          </cell>
          <cell r="F53">
            <v>43421</v>
          </cell>
          <cell r="G53" t="str">
            <v>Refrorma UBS Santa Efigênia (Antigo Pronto Atendimento)</v>
          </cell>
          <cell r="H53" t="str">
            <v>Condicionante para a última liberação: vistoria para verificação da execução das obras de acessibilidade.
31/10/2018 (Pablo) - O prazo de execução da reforma é de 12 meses contados a partir da emissão da ordem de serviço.</v>
          </cell>
          <cell r="J53" t="str">
            <v>INÍCIO DE OBRA AUTORIZADO</v>
          </cell>
          <cell r="L53">
            <v>1497060.62</v>
          </cell>
          <cell r="N53">
            <v>1497060.62</v>
          </cell>
          <cell r="O53">
            <v>0</v>
          </cell>
          <cell r="P53">
            <v>1497060.62</v>
          </cell>
          <cell r="Q53">
            <v>0</v>
          </cell>
          <cell r="R53">
            <v>0</v>
          </cell>
          <cell r="AE53">
            <v>0</v>
          </cell>
          <cell r="AF53" t="str">
            <v>DECLARAÇÃO</v>
          </cell>
          <cell r="AG53" t="str">
            <v>DISPENSA CODEMA</v>
          </cell>
          <cell r="AH53">
            <v>42992</v>
          </cell>
          <cell r="AI53">
            <v>44453</v>
          </cell>
          <cell r="AJ53">
            <v>43187</v>
          </cell>
          <cell r="AK53" t="str">
            <v>OK</v>
          </cell>
          <cell r="AL53" t="str">
            <v>MaxPlan Engenharia e Incorporação Eirell</v>
          </cell>
          <cell r="AM53" t="str">
            <v>564/2018</v>
          </cell>
          <cell r="AN53">
            <v>43374</v>
          </cell>
          <cell r="AO53">
            <v>43739</v>
          </cell>
          <cell r="AP53">
            <v>43425</v>
          </cell>
          <cell r="AQ53" t="str">
            <v>OK</v>
          </cell>
          <cell r="AR53" t="str">
            <v>8386</v>
          </cell>
          <cell r="AS53" t="str">
            <v>Alexandre Mesquita Rego</v>
          </cell>
          <cell r="AT53" t="str">
            <v>Paulo Roberto de Carvalho</v>
          </cell>
          <cell r="AU53" t="str">
            <v>Marcus Vinicius Aguiar Reis</v>
          </cell>
          <cell r="AV53" t="str">
            <v>OK</v>
          </cell>
          <cell r="AW53" t="str">
            <v>Marco Aurélio da Silva</v>
          </cell>
          <cell r="AX53" t="str">
            <v>OK</v>
          </cell>
          <cell r="AY53" t="str">
            <v>REFORMA EDIFICAÇÃO</v>
          </cell>
          <cell r="BA53" t="str">
            <v/>
          </cell>
          <cell r="BB53" t="str">
            <v/>
          </cell>
          <cell r="BC53" t="str">
            <v>ALTO</v>
          </cell>
          <cell r="BD53" t="str">
            <v>Central</v>
          </cell>
          <cell r="BE53">
            <v>0.73</v>
          </cell>
          <cell r="BF53">
            <v>45484</v>
          </cell>
          <cell r="BG53" t="str">
            <v>09 - Metropolitana</v>
          </cell>
        </row>
        <row r="54">
          <cell r="A54">
            <v>53</v>
          </cell>
          <cell r="B54" t="str">
            <v>Itabirito</v>
          </cell>
          <cell r="C54" t="str">
            <v>MUNICIPIOS MINERADORES</v>
          </cell>
          <cell r="D54">
            <v>241672</v>
          </cell>
          <cell r="E54" t="str">
            <v>LIBERAÇÕES SUSPENSAS CND VENCIDA</v>
          </cell>
          <cell r="F54">
            <v>43421</v>
          </cell>
          <cell r="G54" t="str">
            <v>Vestiário Estádio Municipal</v>
          </cell>
          <cell r="J54" t="str">
            <v>OBRA EM ANDAMENTO</v>
          </cell>
          <cell r="K54">
            <v>43279</v>
          </cell>
          <cell r="L54">
            <v>476216.85</v>
          </cell>
          <cell r="N54">
            <v>476216.85</v>
          </cell>
          <cell r="O54">
            <v>0</v>
          </cell>
          <cell r="P54">
            <v>476216.85</v>
          </cell>
          <cell r="Q54">
            <v>0</v>
          </cell>
          <cell r="R54">
            <v>0</v>
          </cell>
          <cell r="AE54">
            <v>0</v>
          </cell>
          <cell r="AF54" t="str">
            <v>DECLARAÇÃO</v>
          </cell>
          <cell r="AG54" t="str">
            <v>DISPENSA CODEMA</v>
          </cell>
          <cell r="AH54">
            <v>42992</v>
          </cell>
          <cell r="AI54">
            <v>44453</v>
          </cell>
          <cell r="AJ54">
            <v>43187</v>
          </cell>
          <cell r="AK54" t="str">
            <v>OK</v>
          </cell>
          <cell r="AL54" t="str">
            <v>CR DA MATTA ENGENHARIA LTDA</v>
          </cell>
          <cell r="AO54">
            <v>43688</v>
          </cell>
          <cell r="AP54">
            <v>43278</v>
          </cell>
          <cell r="AY54" t="str">
            <v>EDIFICAÇÃO</v>
          </cell>
          <cell r="BA54" t="str">
            <v/>
          </cell>
          <cell r="BB54" t="str">
            <v/>
          </cell>
          <cell r="BC54" t="str">
            <v>ALTO</v>
          </cell>
          <cell r="BD54" t="str">
            <v>Central</v>
          </cell>
          <cell r="BE54">
            <v>0.73</v>
          </cell>
          <cell r="BF54">
            <v>45484</v>
          </cell>
          <cell r="BG54" t="str">
            <v>09 - Metropolitana</v>
          </cell>
        </row>
        <row r="55">
          <cell r="A55">
            <v>54</v>
          </cell>
          <cell r="B55" t="str">
            <v>Itabirito</v>
          </cell>
          <cell r="C55" t="str">
            <v>MUNICIPIOS MINERADORES</v>
          </cell>
          <cell r="D55">
            <v>241672</v>
          </cell>
          <cell r="E55" t="str">
            <v>LIBERAÇÕES SUSPENSAS CONTRATO VENCIDO</v>
          </cell>
          <cell r="F55">
            <v>43421</v>
          </cell>
          <cell r="G55" t="str">
            <v>Pavimentação asfaltica de vias (Rua Ana Maria Teixeira e Gentil Peixoto do Carmo)</v>
          </cell>
          <cell r="H55" t="str">
            <v>ALTERAR NUMERO DE CONTRATO</v>
          </cell>
          <cell r="J55" t="str">
            <v>OBRA EM ANDAMENTO</v>
          </cell>
          <cell r="L55">
            <v>5005486.76</v>
          </cell>
          <cell r="M55">
            <v>25000</v>
          </cell>
          <cell r="N55">
            <v>4975000</v>
          </cell>
          <cell r="O55">
            <v>30486.759999999776</v>
          </cell>
          <cell r="P55">
            <v>4540158.4400000004</v>
          </cell>
          <cell r="Q55">
            <v>459841.56</v>
          </cell>
          <cell r="R55">
            <v>0</v>
          </cell>
          <cell r="AE55">
            <v>9.1968312000000001</v>
          </cell>
          <cell r="AF55" t="str">
            <v>DISPENSA ENGENHEIRO BDMG</v>
          </cell>
          <cell r="AG55" t="str">
            <v>DISPENSA CODEMA</v>
          </cell>
          <cell r="AH55">
            <v>42992</v>
          </cell>
          <cell r="AI55">
            <v>44453</v>
          </cell>
          <cell r="AK55" t="str">
            <v>OK</v>
          </cell>
          <cell r="AL55" t="str">
            <v>ETROS ENGENHARIA LTDA</v>
          </cell>
          <cell r="AO55">
            <v>43367</v>
          </cell>
          <cell r="AR55">
            <v>8291</v>
          </cell>
          <cell r="AU55" t="str">
            <v>Alexandre Mesquita Rego</v>
          </cell>
          <cell r="AV55" t="str">
            <v>OK</v>
          </cell>
          <cell r="AW55" t="str">
            <v>Virgílio Orlando de Carvalho Abreu</v>
          </cell>
          <cell r="AX55" t="str">
            <v>OK</v>
          </cell>
          <cell r="AY55" t="str">
            <v>PAVIMENTAÇÃO</v>
          </cell>
          <cell r="BA55" t="str">
            <v/>
          </cell>
          <cell r="BB55" t="str">
            <v/>
          </cell>
          <cell r="BC55" t="str">
            <v>ALTO</v>
          </cell>
          <cell r="BD55" t="str">
            <v>Central</v>
          </cell>
          <cell r="BE55">
            <v>0.73</v>
          </cell>
          <cell r="BF55">
            <v>45484</v>
          </cell>
          <cell r="BG55" t="str">
            <v>09 - Metropolitana</v>
          </cell>
        </row>
        <row r="56">
          <cell r="A56">
            <v>55</v>
          </cell>
          <cell r="B56" t="str">
            <v>Itajubá</v>
          </cell>
          <cell r="C56" t="str">
            <v>BDMG URBANIZA 2015</v>
          </cell>
          <cell r="D56">
            <v>216942</v>
          </cell>
          <cell r="E56" t="str">
            <v>LIBERAÇÕES SUSPENSAS CONTRATO VENCIDO</v>
          </cell>
          <cell r="F56">
            <v>43531</v>
          </cell>
          <cell r="G56" t="str">
            <v>Drenagem de águas pluviais - Rua Delfim Moreira e Rua José Gaudino</v>
          </cell>
          <cell r="I56" t="str">
            <v>Sem pendências</v>
          </cell>
          <cell r="J56" t="str">
            <v>OBRA EM ANDAMENTO</v>
          </cell>
          <cell r="K56">
            <v>42936</v>
          </cell>
          <cell r="L56">
            <v>1918162.41</v>
          </cell>
          <cell r="M56">
            <v>0</v>
          </cell>
          <cell r="N56">
            <v>1492500</v>
          </cell>
          <cell r="O56">
            <v>425662.40999999992</v>
          </cell>
          <cell r="P56">
            <v>0</v>
          </cell>
          <cell r="Q56">
            <v>1492500</v>
          </cell>
          <cell r="R56">
            <v>0</v>
          </cell>
          <cell r="AE56">
            <v>100</v>
          </cell>
          <cell r="AF56" t="str">
            <v>DISPENSA ENGENHEIRO BDMG</v>
          </cell>
          <cell r="AG56" t="str">
            <v>Licença Prefeitura</v>
          </cell>
          <cell r="AH56">
            <v>42489</v>
          </cell>
          <cell r="AI56">
            <v>43482</v>
          </cell>
          <cell r="AK56" t="str">
            <v>OK</v>
          </cell>
          <cell r="AL56" t="str">
            <v>R&amp;D Empreendimentos Imobiliários Ltda - ME</v>
          </cell>
          <cell r="AO56">
            <v>43154</v>
          </cell>
          <cell r="AP56">
            <v>42544</v>
          </cell>
          <cell r="AU56" t="str">
            <v>Francisco Donizeti Siqueira</v>
          </cell>
          <cell r="AV56" t="str">
            <v>OK</v>
          </cell>
          <cell r="AW56" t="str">
            <v>Raphael Germiniani Marotti</v>
          </cell>
          <cell r="AX56" t="str">
            <v>OK</v>
          </cell>
          <cell r="AY56" t="str">
            <v>DRENAGEM</v>
          </cell>
          <cell r="AZ56">
            <v>43105</v>
          </cell>
          <cell r="BA56" t="str">
            <v>OK</v>
          </cell>
          <cell r="BB56" t="str">
            <v>OK</v>
          </cell>
          <cell r="BC56" t="str">
            <v>ALTO</v>
          </cell>
          <cell r="BD56" t="str">
            <v>Sul de Minas</v>
          </cell>
          <cell r="BE56">
            <v>0.78700000000000003</v>
          </cell>
          <cell r="BF56">
            <v>90679</v>
          </cell>
          <cell r="BG56" t="str">
            <v>14 - Sul</v>
          </cell>
        </row>
        <row r="57">
          <cell r="A57">
            <v>56</v>
          </cell>
          <cell r="B57" t="str">
            <v>Itajubá</v>
          </cell>
          <cell r="C57" t="str">
            <v>BDMG URBANIZA</v>
          </cell>
          <cell r="D57">
            <v>177423</v>
          </cell>
          <cell r="E57" t="str">
            <v>SEM PENDÊNCIAS</v>
          </cell>
          <cell r="F57">
            <v>43531</v>
          </cell>
          <cell r="G57" t="str">
            <v>Pavimentação da Av. Dr. Jerson Dias</v>
          </cell>
          <cell r="J57" t="str">
            <v>INÍCIO DE OBRA AUTORIZADO</v>
          </cell>
          <cell r="L57">
            <v>624668.06999999995</v>
          </cell>
          <cell r="N57">
            <v>378694.57</v>
          </cell>
          <cell r="O57">
            <v>245973.49999999994</v>
          </cell>
          <cell r="P57">
            <v>378694.57</v>
          </cell>
          <cell r="Q57">
            <v>0</v>
          </cell>
          <cell r="R57">
            <v>0</v>
          </cell>
          <cell r="AE57">
            <v>0</v>
          </cell>
          <cell r="AF57" t="str">
            <v>DECLARAÇÃO</v>
          </cell>
          <cell r="AG57" t="str">
            <v>DISPENSA PREFEITURA</v>
          </cell>
          <cell r="AH57">
            <v>43398</v>
          </cell>
          <cell r="AI57">
            <v>44858</v>
          </cell>
          <cell r="AJ57">
            <v>43122</v>
          </cell>
          <cell r="AK57" t="str">
            <v>OK</v>
          </cell>
          <cell r="AL57" t="str">
            <v>Pavidez Engenharia Ltda</v>
          </cell>
          <cell r="AM57" t="str">
            <v>060/2018</v>
          </cell>
          <cell r="AN57">
            <v>43320</v>
          </cell>
          <cell r="AO57">
            <v>43521</v>
          </cell>
          <cell r="AP57">
            <v>43403</v>
          </cell>
          <cell r="AY57" t="str">
            <v>PAVIMENTAÇÃO</v>
          </cell>
          <cell r="BA57" t="str">
            <v/>
          </cell>
          <cell r="BB57" t="str">
            <v/>
          </cell>
          <cell r="BC57" t="str">
            <v>ALTO</v>
          </cell>
          <cell r="BD57" t="str">
            <v>Sul de Minas</v>
          </cell>
          <cell r="BE57">
            <v>0.78700000000000003</v>
          </cell>
          <cell r="BF57">
            <v>90679</v>
          </cell>
          <cell r="BG57" t="str">
            <v>14 - Sul</v>
          </cell>
        </row>
        <row r="58">
          <cell r="A58">
            <v>57</v>
          </cell>
          <cell r="B58" t="str">
            <v>Itutinga</v>
          </cell>
          <cell r="C58" t="str">
            <v>BDMG URBANIZA 2015</v>
          </cell>
          <cell r="D58">
            <v>184039</v>
          </cell>
          <cell r="E58" t="str">
            <v>LIBERAÇÕES SUSPENSAS REGULARIZAÇÃO AMBIENTAL VENCIDA</v>
          </cell>
          <cell r="F58">
            <v>43628</v>
          </cell>
          <cell r="G58" t="str">
            <v>Eletrificação e Instalação de Iluminação Pública e Extensão de Rede Elétrica</v>
          </cell>
          <cell r="H58" t="str">
            <v>16/01/2018 (Cláudio) - Toda documentação da 1ª mediçaõ mais a seguinte Condicionante: apresentação de aditivo ao Contrato nº 014/2016 entre o Município de Itutinga e JM Construções Elétricas de São João Del Rei Ltda. para prestações de serviços de obras e engenharia em questão, com a prorrogação do prazo de vigência e prazo de execução</v>
          </cell>
          <cell r="J58" t="str">
            <v>INÍCIO DE OBRA AUTORIZADO</v>
          </cell>
          <cell r="K58">
            <v>42873</v>
          </cell>
          <cell r="L58">
            <v>177962.07</v>
          </cell>
          <cell r="M58">
            <v>0</v>
          </cell>
          <cell r="N58">
            <v>158856.39000000001</v>
          </cell>
          <cell r="O58">
            <v>19105.679999999993</v>
          </cell>
          <cell r="P58">
            <v>158856.39000000001</v>
          </cell>
          <cell r="Q58">
            <v>0</v>
          </cell>
          <cell r="R58">
            <v>0</v>
          </cell>
          <cell r="AE58">
            <v>0</v>
          </cell>
          <cell r="AF58" t="str">
            <v>DISPENSA ENGENHEIRO BDMG</v>
          </cell>
          <cell r="AG58" t="str">
            <v>Dispensa SUPRAM</v>
          </cell>
          <cell r="AH58">
            <v>41724</v>
          </cell>
          <cell r="AI58">
            <v>43184</v>
          </cell>
          <cell r="AK58" t="str">
            <v>OK</v>
          </cell>
          <cell r="AL58" t="str">
            <v>JM Construções Elétricas de São João Del Rei Ltda.</v>
          </cell>
          <cell r="AP58">
            <v>42873</v>
          </cell>
          <cell r="AV58" t="str">
            <v>PENDENTE</v>
          </cell>
          <cell r="AX58" t="str">
            <v>PENDENTE</v>
          </cell>
          <cell r="AY58" t="str">
            <v>EFICIÊNCIA ENERGÉTICA</v>
          </cell>
          <cell r="AZ58" t="str">
            <v>Não será visitada</v>
          </cell>
          <cell r="BA58" t="str">
            <v/>
          </cell>
          <cell r="BB58" t="str">
            <v/>
          </cell>
          <cell r="BC58" t="str">
            <v>ALTO</v>
          </cell>
          <cell r="BD58" t="str">
            <v>Sul de Minas</v>
          </cell>
          <cell r="BE58">
            <v>0.72699999999999998</v>
          </cell>
          <cell r="BF58">
            <v>3913</v>
          </cell>
          <cell r="BG58" t="str">
            <v>14 - Sul</v>
          </cell>
        </row>
        <row r="59">
          <cell r="A59">
            <v>58</v>
          </cell>
          <cell r="B59" t="str">
            <v>Japonvar</v>
          </cell>
          <cell r="C59" t="str">
            <v>BDMG URBANIZA 2015</v>
          </cell>
          <cell r="D59">
            <v>217012</v>
          </cell>
          <cell r="E59" t="str">
            <v>SEM PENDÊNCIAS</v>
          </cell>
          <cell r="F59">
            <v>43549</v>
          </cell>
          <cell r="G59" t="str">
            <v>Pavimentação de Vias Públicas- Etapa 2 (Saldo Contrato)</v>
          </cell>
          <cell r="J59" t="str">
            <v>INÍCIO DE OBRA AUTORIZADO</v>
          </cell>
          <cell r="L59">
            <v>212530.5</v>
          </cell>
          <cell r="N59">
            <v>212530.5</v>
          </cell>
          <cell r="O59">
            <v>0</v>
          </cell>
          <cell r="P59">
            <v>212530.5</v>
          </cell>
          <cell r="Q59">
            <v>0</v>
          </cell>
          <cell r="R59">
            <v>0</v>
          </cell>
          <cell r="AE59">
            <v>0</v>
          </cell>
          <cell r="AF59" t="str">
            <v>DISPENSA ENGENHEIRO BDMG</v>
          </cell>
          <cell r="AG59" t="str">
            <v>Licença CODEMA</v>
          </cell>
          <cell r="AH59">
            <v>42361</v>
          </cell>
          <cell r="AI59">
            <v>43821</v>
          </cell>
          <cell r="AJ59">
            <v>42892</v>
          </cell>
          <cell r="AK59" t="str">
            <v>OK</v>
          </cell>
          <cell r="AL59" t="str">
            <v>Construtora Novais Ltda</v>
          </cell>
          <cell r="AM59" t="str">
            <v>108/2018</v>
          </cell>
          <cell r="AN59">
            <v>43273</v>
          </cell>
          <cell r="AO59">
            <v>43577</v>
          </cell>
          <cell r="AY59" t="str">
            <v>PAVIMENTAÇÃO</v>
          </cell>
          <cell r="BA59" t="str">
            <v/>
          </cell>
          <cell r="BB59" t="str">
            <v/>
          </cell>
          <cell r="BC59" t="str">
            <v>BAIXO</v>
          </cell>
          <cell r="BD59" t="str">
            <v>Norte de Minas</v>
          </cell>
          <cell r="BE59">
            <v>0.60799999999999998</v>
          </cell>
          <cell r="BF59">
            <v>8305</v>
          </cell>
          <cell r="BG59" t="str">
            <v>02 - Norte</v>
          </cell>
        </row>
        <row r="60">
          <cell r="A60">
            <v>59</v>
          </cell>
          <cell r="B60" t="str">
            <v>Jequeri</v>
          </cell>
          <cell r="C60" t="str">
            <v>BDMG URBANIZA BX</v>
          </cell>
          <cell r="D60">
            <v>185483</v>
          </cell>
          <cell r="E60" t="str">
            <v>LIBERAÇÕES SUSPENSAS CND VENCIDA</v>
          </cell>
          <cell r="F60">
            <v>43340</v>
          </cell>
          <cell r="G60" t="str">
            <v>Pavimentação em blocos de concreto</v>
          </cell>
          <cell r="H60" t="str">
            <v>30/08/2018 (Cláudio) - Boa tarde!
Prezado Claudio,
Por se tratar de uma obra executada pela administração anterior,  para que possamos liberar a medição final e entrega da obra, será necessário uma medição  topográfica, pois o setor atual de engenharia levantou incorreções na obra  já executada conforme já conversado. Informo que este levantamento topográfico já esta agendado para o dia  06 de Setembro de 2018, sendo notificado a comparecer para acompanhar o levantamento o engenheiro responsável na época pela obra, e a Construtora responsável pela execução.  Logo após este levantamento o setor de engenharia do Municipio  fara o relatório e entrega da mesma com mais segurança. 
Diante do exposto solicito por gentileza um prazo de mais 20 dias para que possamos fechar tal pendencia e entregar a obra. 
Att,
Gleiciane Martins
(31) 983166573
(31) 3877-1000
01/08/2018 (Cláudio) - Conversei com Sra. Gleiciane, ela disse que no final do mês envia medição. 09/03/2018 (Cláudio) - Conversei com a Gleiciane, ela disse-me que enviará em 15 dias. 27/11/2017 (Cláudio) - Conversei com a Eng. Aline, ela pediu para agendar uma reunião aqui no BDMG para regularizar a situação da obra, porque segundo ela há divergências entre as planilhas de medições e a planilha licitada. Falei com Gleiciane e enviei e-mail com modelos para última medição.</v>
          </cell>
          <cell r="I60" t="str">
            <v>Pendências solucionadas</v>
          </cell>
          <cell r="J60" t="str">
            <v>OBRA EM ANDAMENTO</v>
          </cell>
          <cell r="K60">
            <v>42681</v>
          </cell>
          <cell r="L60">
            <v>2099680</v>
          </cell>
          <cell r="M60">
            <v>12000</v>
          </cell>
          <cell r="N60">
            <v>2099680</v>
          </cell>
          <cell r="O60">
            <v>0</v>
          </cell>
          <cell r="P60">
            <v>21938.589999999851</v>
          </cell>
          <cell r="Q60">
            <v>2089741.4100000001</v>
          </cell>
          <cell r="R60">
            <v>0</v>
          </cell>
          <cell r="AE60">
            <v>98.961083592210954</v>
          </cell>
          <cell r="AF60" t="str">
            <v>DISPENSA ENGENHEIRO BDMG</v>
          </cell>
          <cell r="AG60" t="str">
            <v>Licença SUPRAM</v>
          </cell>
          <cell r="AH60">
            <v>41796</v>
          </cell>
          <cell r="AI60">
            <v>43256</v>
          </cell>
          <cell r="AJ60">
            <v>41795</v>
          </cell>
          <cell r="AK60" t="str">
            <v>OK</v>
          </cell>
          <cell r="AL60" t="str">
            <v>Construtora Jequeri LTDA/Martino Eletricidade LTDA EPP</v>
          </cell>
          <cell r="AU60" t="str">
            <v>Cristiano de Oliveira Ferrari</v>
          </cell>
          <cell r="AV60" t="str">
            <v>OK</v>
          </cell>
          <cell r="AW60" t="str">
            <v>Rodrigo Celso de Rezende Milagres</v>
          </cell>
          <cell r="AX60" t="str">
            <v>OK</v>
          </cell>
          <cell r="AY60" t="str">
            <v>PAVIMENTAÇÃO</v>
          </cell>
          <cell r="AZ60">
            <v>42622</v>
          </cell>
          <cell r="BA60" t="str">
            <v>PENDENTE</v>
          </cell>
          <cell r="BB60" t="str">
            <v/>
          </cell>
          <cell r="BC60" t="str">
            <v>BAIXO</v>
          </cell>
          <cell r="BD60" t="str">
            <v>Zona da Mata</v>
          </cell>
          <cell r="BE60">
            <v>0.60099999999999998</v>
          </cell>
          <cell r="BF60">
            <v>12845</v>
          </cell>
          <cell r="BG60" t="str">
            <v>11 - Caparaó</v>
          </cell>
        </row>
        <row r="61">
          <cell r="A61">
            <v>60</v>
          </cell>
          <cell r="B61" t="str">
            <v>Joanésia</v>
          </cell>
          <cell r="C61" t="str">
            <v>NOVO SOMMA INFRA</v>
          </cell>
          <cell r="D61">
            <v>150746</v>
          </cell>
          <cell r="E61" t="str">
            <v>SEM PENDÊNCIAS</v>
          </cell>
          <cell r="F61">
            <v>43570</v>
          </cell>
          <cell r="G61" t="str">
            <v>Execução de obra de pavimentação com piso de concreto pré-moldado ( RUA JOSÉ FÉLIX, RUA DEUSDEDITH DE ASSIS MORAIS E PRAÇA JK)</v>
          </cell>
          <cell r="H61" t="str">
            <v>João Paulo disse que há uma erosão em uma ponte, e estão analisando qual solução será tomada, por isso a demora. Solicitei à Cacilda o envio da 4ª medição.</v>
          </cell>
          <cell r="J61" t="str">
            <v>OBRA EM ANDAMENTO</v>
          </cell>
          <cell r="K61">
            <v>42538</v>
          </cell>
          <cell r="L61">
            <v>163182.57</v>
          </cell>
          <cell r="N61">
            <v>147068.67000000001</v>
          </cell>
          <cell r="O61">
            <v>16113.899999999994</v>
          </cell>
          <cell r="P61">
            <v>56878.160000000018</v>
          </cell>
          <cell r="Q61">
            <v>90190.51</v>
          </cell>
          <cell r="R61">
            <v>0</v>
          </cell>
          <cell r="AE61">
            <v>61.325440693792899</v>
          </cell>
          <cell r="AF61" t="str">
            <v>DISPENSA ENGENHEIRO BDMG</v>
          </cell>
          <cell r="AG61" t="str">
            <v>Dispensa SEMAD</v>
          </cell>
          <cell r="AH61">
            <v>42293</v>
          </cell>
          <cell r="AI61">
            <v>43754</v>
          </cell>
          <cell r="AK61" t="str">
            <v>OK</v>
          </cell>
          <cell r="AL61" t="str">
            <v>Lafer Construções LTDA</v>
          </cell>
          <cell r="AU61" t="str">
            <v>Francisco Américo Pereira Gonçakves de Brito</v>
          </cell>
          <cell r="AV61" t="str">
            <v>OK</v>
          </cell>
          <cell r="AW61" t="str">
            <v>Diego Ferreira Lopes</v>
          </cell>
          <cell r="AX61" t="str">
            <v>OK</v>
          </cell>
          <cell r="AY61" t="str">
            <v>PAVIMENTAÇÃO</v>
          </cell>
          <cell r="AZ61" t="str">
            <v>Não visitou</v>
          </cell>
          <cell r="BA61" t="str">
            <v/>
          </cell>
          <cell r="BB61" t="str">
            <v/>
          </cell>
          <cell r="BC61" t="str">
            <v>BAIXO</v>
          </cell>
          <cell r="BD61" t="str">
            <v>Rio Doce</v>
          </cell>
          <cell r="BE61">
            <v>0.626</v>
          </cell>
          <cell r="BF61">
            <v>5427</v>
          </cell>
          <cell r="BG61" t="str">
            <v>08 - Vale do Aço</v>
          </cell>
        </row>
        <row r="62">
          <cell r="A62">
            <v>61</v>
          </cell>
          <cell r="B62" t="str">
            <v>João Monlevade</v>
          </cell>
          <cell r="C62" t="str">
            <v>BDMG URBANIZA 2015</v>
          </cell>
          <cell r="D62">
            <v>214488</v>
          </cell>
          <cell r="E62" t="str">
            <v>LIBERAÇÕES SUSPENSAS CND VENCIDA</v>
          </cell>
          <cell r="F62">
            <v>43495</v>
          </cell>
          <cell r="G62" t="str">
            <v>Pavimentação Asfaltica CBUQ - Bairro Nova Cachoeirinha e ETA/Pacas</v>
          </cell>
          <cell r="H62" t="str">
            <v>20/11/2018 (Gislaine) débora disse que empresa abondonou a obra (11/12/2017 (Cláudio) - Débora disse que a chuva está atrasando, vai fazer a medição em janeiro. 21/03/2017 (Cláudio Márcio) - 21/03/2017 (Cláudio) - Enviei e-mail solicitando nova ficha cadastral. LIBERAÇÕES SUSPENSAS PÓS 30/11/2018 A NÃO SER QUE ESTEJA SOLUCIONADA A SITUAÇÃO DA PARALISAÇÃO DAS OBRAS DA PAVIMENTAÇÃO ASFÁLTICA NOVA CACHOEIRINHA E ETA/PACAS. (JOÃO em 31/10/2018.</v>
          </cell>
          <cell r="I62" t="str">
            <v>Sem pendências</v>
          </cell>
          <cell r="J62" t="str">
            <v>OBRA EM ANDAMENTO</v>
          </cell>
          <cell r="K62">
            <v>42919</v>
          </cell>
          <cell r="L62">
            <v>1187988.8600000001</v>
          </cell>
          <cell r="M62">
            <v>6000</v>
          </cell>
          <cell r="N62">
            <v>1187988.8600000001</v>
          </cell>
          <cell r="O62">
            <v>0</v>
          </cell>
          <cell r="P62">
            <v>277271.69000000006</v>
          </cell>
          <cell r="Q62">
            <v>916717.17</v>
          </cell>
          <cell r="R62">
            <v>0</v>
          </cell>
          <cell r="AE62">
            <v>76.77769874670355</v>
          </cell>
          <cell r="AF62" t="str">
            <v>DISPENSA ENGENHEIRO BDMG</v>
          </cell>
          <cell r="AG62" t="str">
            <v>Dispensa Prefeitura</v>
          </cell>
          <cell r="AH62">
            <v>42415</v>
          </cell>
          <cell r="AI62">
            <v>43875</v>
          </cell>
          <cell r="AJ62">
            <v>42426</v>
          </cell>
          <cell r="AK62" t="str">
            <v>OK</v>
          </cell>
          <cell r="AL62" t="str">
            <v>CONSTRUTORA ENGEPAV LTDA</v>
          </cell>
          <cell r="AP62">
            <v>42513</v>
          </cell>
          <cell r="AU62" t="str">
            <v>Higor Drumond Bicalho</v>
          </cell>
          <cell r="AV62" t="str">
            <v>OK</v>
          </cell>
          <cell r="AW62" t="str">
            <v>Ricardo Lacerda</v>
          </cell>
          <cell r="AX62" t="str">
            <v>OK</v>
          </cell>
          <cell r="AY62" t="str">
            <v>PAVIMENTAÇÃO</v>
          </cell>
          <cell r="AZ62">
            <v>42647</v>
          </cell>
          <cell r="BA62" t="str">
            <v/>
          </cell>
          <cell r="BB62" t="str">
            <v/>
          </cell>
          <cell r="BC62" t="str">
            <v>ALTO</v>
          </cell>
          <cell r="BD62" t="str">
            <v>Central</v>
          </cell>
          <cell r="BE62">
            <v>0.75800000000000001</v>
          </cell>
          <cell r="BF62">
            <v>73451</v>
          </cell>
          <cell r="BG62" t="str">
            <v>09 - Metropolitana</v>
          </cell>
        </row>
        <row r="63">
          <cell r="A63">
            <v>62</v>
          </cell>
          <cell r="B63" t="str">
            <v>José Raydan</v>
          </cell>
          <cell r="C63" t="str">
            <v>BDMG CIDADES BX</v>
          </cell>
          <cell r="D63">
            <v>183799</v>
          </cell>
          <cell r="E63" t="str">
            <v>LIBERAÇÕES SUSPENSAS EXISTE CONDICIONANTES</v>
          </cell>
          <cell r="F63">
            <v>43621</v>
          </cell>
          <cell r="G63" t="str">
            <v>Construção da sede da prefeitura</v>
          </cell>
          <cell r="H63" t="str">
            <v xml:space="preserve">30/06/2017 (Cláudio) - Falta comprovar: " Quando as liberações atingirem 80% do valor da obra, o município deverá comprovar a implantação do elevador, que será verificada por visita ao local. A instalação do elevador será condicionante  para a liberação de 20% do valor da obra".  </v>
          </cell>
          <cell r="I63" t="str">
            <v>PENDENTE</v>
          </cell>
          <cell r="J63" t="str">
            <v>OBRA EM ANDAMENTO</v>
          </cell>
          <cell r="K63">
            <v>42724</v>
          </cell>
          <cell r="L63">
            <v>868323.11</v>
          </cell>
          <cell r="N63">
            <v>868323.11</v>
          </cell>
          <cell r="O63">
            <v>0</v>
          </cell>
          <cell r="P63">
            <v>79556.649999999907</v>
          </cell>
          <cell r="Q63">
            <v>788766.46000000008</v>
          </cell>
          <cell r="R63">
            <v>0</v>
          </cell>
          <cell r="AE63">
            <v>90.837897888033879</v>
          </cell>
          <cell r="AF63" t="str">
            <v>MATRÍCULA IMÓVEL</v>
          </cell>
          <cell r="AG63" t="str">
            <v>DISPENSA CODEMA</v>
          </cell>
          <cell r="AH63">
            <v>43374</v>
          </cell>
          <cell r="AI63">
            <v>44835</v>
          </cell>
          <cell r="AJ63">
            <v>42102</v>
          </cell>
          <cell r="AK63" t="str">
            <v>OK</v>
          </cell>
          <cell r="AL63" t="str">
            <v>ETF Construtura LTDA</v>
          </cell>
          <cell r="AU63" t="str">
            <v>Alan Cesar Martins de Freitas Perdigão</v>
          </cell>
          <cell r="AV63" t="str">
            <v>OK</v>
          </cell>
          <cell r="AW63" t="str">
            <v>Ricardo Mascarenhas Xavier</v>
          </cell>
          <cell r="AX63" t="str">
            <v>OK</v>
          </cell>
          <cell r="AY63" t="str">
            <v>EDIFICAÇÃO</v>
          </cell>
          <cell r="AZ63">
            <v>42544</v>
          </cell>
          <cell r="BA63" t="str">
            <v>PENDENTE</v>
          </cell>
          <cell r="BB63" t="str">
            <v/>
          </cell>
          <cell r="BC63" t="str">
            <v>BAIXO</v>
          </cell>
          <cell r="BD63" t="str">
            <v>Rio Doce</v>
          </cell>
          <cell r="BE63">
            <v>0.61699999999999999</v>
          </cell>
          <cell r="BF63">
            <v>4376</v>
          </cell>
          <cell r="BG63" t="str">
            <v>07 - Vale do Rio Doce</v>
          </cell>
        </row>
        <row r="64">
          <cell r="A64">
            <v>63</v>
          </cell>
          <cell r="B64" t="str">
            <v>Juiz de Fora</v>
          </cell>
          <cell r="C64" t="str">
            <v>BDMG CIDADES 2015</v>
          </cell>
          <cell r="D64">
            <v>216204</v>
          </cell>
          <cell r="E64" t="str">
            <v>LIBERAÇÕES SUSPENSAS CONTRATO VENCIDO</v>
          </cell>
          <cell r="F64" t="str">
            <v xml:space="preserve"> 03/07/2019</v>
          </cell>
          <cell r="G64" t="str">
            <v>Modernização do Prédio Administrativo da Prefeitura</v>
          </cell>
          <cell r="J64" t="str">
            <v>OBRA EM ANDAMENTO</v>
          </cell>
          <cell r="K64">
            <v>43502</v>
          </cell>
          <cell r="L64">
            <v>978459.32</v>
          </cell>
          <cell r="N64">
            <v>978459.32</v>
          </cell>
          <cell r="O64">
            <v>0</v>
          </cell>
          <cell r="P64">
            <v>377053.37999999989</v>
          </cell>
          <cell r="Q64">
            <v>453605.27</v>
          </cell>
          <cell r="R64">
            <v>147800.67000000001</v>
          </cell>
          <cell r="T64">
            <v>147800.67000000001</v>
          </cell>
          <cell r="AE64">
            <v>61.464582911837361</v>
          </cell>
          <cell r="AF64" t="str">
            <v>DECLARAÇÃO</v>
          </cell>
          <cell r="AG64" t="str">
            <v>Dispensa Prefeitura</v>
          </cell>
          <cell r="AH64">
            <v>42537</v>
          </cell>
          <cell r="AI64">
            <v>43997</v>
          </cell>
          <cell r="AK64" t="str">
            <v>OK</v>
          </cell>
          <cell r="AL64" t="str">
            <v>JS EMPREENDIMENTOS E CONSTRUÇÕES LTDA</v>
          </cell>
          <cell r="AM64" t="str">
            <v>6261/2016</v>
          </cell>
          <cell r="AN64">
            <v>43195</v>
          </cell>
          <cell r="AO64">
            <v>43507</v>
          </cell>
          <cell r="AP64">
            <v>43250</v>
          </cell>
          <cell r="AQ64" t="str">
            <v>OK</v>
          </cell>
          <cell r="AR64">
            <v>10062</v>
          </cell>
          <cell r="AS64" t="str">
            <v xml:space="preserve">Maria Goretti Duarte </v>
          </cell>
          <cell r="AT64" t="str">
            <v>Orlandsmidt Riani</v>
          </cell>
          <cell r="AU64" t="str">
            <v>Marcos Antônio Amado</v>
          </cell>
          <cell r="AV64" t="str">
            <v>OK</v>
          </cell>
          <cell r="AW64" t="str">
            <v>Rogério Vieira Fernandes Junior</v>
          </cell>
          <cell r="AX64" t="str">
            <v>OK</v>
          </cell>
          <cell r="AY64" t="str">
            <v>REFORMA EDIFICAÇÃO</v>
          </cell>
          <cell r="BA64" t="str">
            <v/>
          </cell>
          <cell r="BB64" t="str">
            <v/>
          </cell>
          <cell r="BC64" t="str">
            <v>ALTO</v>
          </cell>
          <cell r="BD64" t="str">
            <v>Zona da Mata</v>
          </cell>
          <cell r="BE64">
            <v>0.77800000000000002</v>
          </cell>
          <cell r="BF64">
            <v>517872</v>
          </cell>
          <cell r="BG64" t="str">
            <v>12 - Mata</v>
          </cell>
        </row>
        <row r="65">
          <cell r="A65">
            <v>64</v>
          </cell>
          <cell r="B65" t="str">
            <v>Juvenília</v>
          </cell>
          <cell r="C65" t="str">
            <v>BDMG URBANIZA 2015 BX</v>
          </cell>
          <cell r="D65">
            <v>217013</v>
          </cell>
          <cell r="E65" t="str">
            <v>LIBERAÇÕES SUSPENSAS CONTRATO VENCIDO</v>
          </cell>
          <cell r="F65">
            <v>43436</v>
          </cell>
          <cell r="G65" t="str">
            <v xml:space="preserve">Pavimentação de Vias Urbanas em TSD com material betuminoso </v>
          </cell>
          <cell r="I65" t="str">
            <v>Sem pendências</v>
          </cell>
          <cell r="J65" t="str">
            <v>OBRA EM ANDAMENTO</v>
          </cell>
          <cell r="K65">
            <v>43249</v>
          </cell>
          <cell r="L65">
            <v>493217.04</v>
          </cell>
          <cell r="M65">
            <v>2750</v>
          </cell>
          <cell r="N65">
            <v>493217.04</v>
          </cell>
          <cell r="O65">
            <v>0</v>
          </cell>
          <cell r="P65">
            <v>245352.37</v>
          </cell>
          <cell r="Q65">
            <v>250614.66999999998</v>
          </cell>
          <cell r="R65">
            <v>0</v>
          </cell>
          <cell r="AE65">
            <v>50.530509043504182</v>
          </cell>
          <cell r="AF65" t="str">
            <v>DECLARAÇÃO</v>
          </cell>
          <cell r="AG65" t="str">
            <v>Dispensa SUPRAM</v>
          </cell>
          <cell r="AH65">
            <v>42495</v>
          </cell>
          <cell r="AI65">
            <v>43956</v>
          </cell>
          <cell r="AJ65">
            <v>42514</v>
          </cell>
          <cell r="AK65" t="str">
            <v>OK</v>
          </cell>
          <cell r="AL65" t="str">
            <v>CONSTREL - Construção, Terraplanagem e Pavimentação Ltda.</v>
          </cell>
          <cell r="AM65" t="str">
            <v>15/2016</v>
          </cell>
          <cell r="AN65">
            <v>42537</v>
          </cell>
          <cell r="AO65">
            <v>43100</v>
          </cell>
          <cell r="AP65">
            <v>42548</v>
          </cell>
          <cell r="AQ65" t="str">
            <v>OK</v>
          </cell>
          <cell r="AR65" t="str">
            <v>164/2018</v>
          </cell>
          <cell r="AU65" t="str">
            <v>Weverton Silva Santos Nascimento</v>
          </cell>
          <cell r="AV65" t="str">
            <v>OK</v>
          </cell>
          <cell r="AW65" t="str">
            <v>Manoel Ramos Filho</v>
          </cell>
          <cell r="AX65" t="str">
            <v>OK</v>
          </cell>
          <cell r="AY65" t="str">
            <v>PAVIMENTAÇÃO</v>
          </cell>
          <cell r="AZ65">
            <v>42692</v>
          </cell>
          <cell r="BA65" t="str">
            <v/>
          </cell>
          <cell r="BB65" t="str">
            <v/>
          </cell>
          <cell r="BC65" t="str">
            <v>BAIXO</v>
          </cell>
          <cell r="BD65" t="str">
            <v>Norte de Minas</v>
          </cell>
          <cell r="BE65">
            <v>0.59199999999999997</v>
          </cell>
          <cell r="BF65">
            <v>5708</v>
          </cell>
          <cell r="BG65" t="str">
            <v>02 - Norte</v>
          </cell>
        </row>
        <row r="66">
          <cell r="A66">
            <v>65</v>
          </cell>
          <cell r="B66" t="str">
            <v>Ladainha</v>
          </cell>
          <cell r="C66" t="str">
            <v>BDMG URBANIZA 2015 BX</v>
          </cell>
          <cell r="D66">
            <v>215192</v>
          </cell>
          <cell r="E66" t="str">
            <v>LIBERAÇÕES SUSPENSAS CONTRATO VENCIDO</v>
          </cell>
          <cell r="F66">
            <v>43486</v>
          </cell>
          <cell r="G66" t="str">
            <v>Construção de Praça Pública e Pavimentação em poliédrico e bloquetes</v>
          </cell>
          <cell r="I66" t="str">
            <v>Sem pendências</v>
          </cell>
          <cell r="J66" t="str">
            <v>OBRA EM ANDAMENTO</v>
          </cell>
          <cell r="K66">
            <v>42891</v>
          </cell>
          <cell r="L66">
            <v>1026017.64</v>
          </cell>
          <cell r="M66">
            <v>5000</v>
          </cell>
          <cell r="N66">
            <v>995000</v>
          </cell>
          <cell r="O66">
            <v>31017.640000000014</v>
          </cell>
          <cell r="P66">
            <v>0</v>
          </cell>
          <cell r="Q66">
            <v>1000000</v>
          </cell>
          <cell r="R66">
            <v>0</v>
          </cell>
          <cell r="AE66">
            <v>100</v>
          </cell>
          <cell r="AF66" t="str">
            <v>DISPENSA ENGENHEIRO BDMG</v>
          </cell>
          <cell r="AG66" t="str">
            <v>Dispensa SUPRAM</v>
          </cell>
          <cell r="AH66">
            <v>42488</v>
          </cell>
          <cell r="AI66">
            <v>43949</v>
          </cell>
          <cell r="AJ66">
            <v>42503</v>
          </cell>
          <cell r="AK66" t="str">
            <v>OK</v>
          </cell>
          <cell r="AL66" t="str">
            <v>Fernandes Terraplanagens LTDA</v>
          </cell>
          <cell r="AM66" t="str">
            <v>16/2016</v>
          </cell>
          <cell r="AN66">
            <v>42527</v>
          </cell>
          <cell r="AO66">
            <v>43465</v>
          </cell>
          <cell r="AQ66" t="str">
            <v>OK</v>
          </cell>
          <cell r="AR66" t="str">
            <v>40/2016</v>
          </cell>
          <cell r="AS66" t="str">
            <v>EDGARD BONFIM NOBRE</v>
          </cell>
          <cell r="AT66" t="str">
            <v>LIVION CLEYF SOARES TEIXEIRA</v>
          </cell>
          <cell r="AU66" t="str">
            <v>LAERTE FROEDE</v>
          </cell>
          <cell r="AV66" t="str">
            <v>OK</v>
          </cell>
          <cell r="AW66" t="str">
            <v>GUSTAVO HENRIQUE FROEDE</v>
          </cell>
          <cell r="AX66" t="str">
            <v>OK</v>
          </cell>
          <cell r="AY66" t="str">
            <v>INFRAESTRUTURA</v>
          </cell>
          <cell r="AZ66">
            <v>42672</v>
          </cell>
          <cell r="BA66" t="str">
            <v>OK</v>
          </cell>
          <cell r="BB66" t="str">
            <v/>
          </cell>
          <cell r="BC66" t="str">
            <v>BAIXO</v>
          </cell>
          <cell r="BD66" t="str">
            <v>Jequitinhonha/Mucuri</v>
          </cell>
          <cell r="BE66">
            <v>0.54100000000000004</v>
          </cell>
          <cell r="BF66">
            <v>16999</v>
          </cell>
          <cell r="BG66" t="str">
            <v>04 - Mucuri</v>
          </cell>
        </row>
        <row r="67">
          <cell r="A67">
            <v>66</v>
          </cell>
          <cell r="B67" t="str">
            <v>Lambari</v>
          </cell>
          <cell r="C67" t="str">
            <v>BDMG URBANIZA</v>
          </cell>
          <cell r="D67">
            <v>187098</v>
          </cell>
          <cell r="E67" t="str">
            <v>LIBERAÇÕES SUSPENSAS CND VENCIDA</v>
          </cell>
          <cell r="F67">
            <v>43478</v>
          </cell>
          <cell r="G67" t="str">
            <v>Pavimentação de ruas com CBQU</v>
          </cell>
          <cell r="H67" t="str">
            <v>20/02/2019 (Cláudio) - Conversei com Ana Carolina pedi que ela colocasse, no termo de recebimento, o percentual de obra executado. 16/05/2017 (Cláudio) - Regina disse-me que estão resolvendo.</v>
          </cell>
          <cell r="I67" t="str">
            <v>Pendências solucionadas</v>
          </cell>
          <cell r="J67" t="str">
            <v>OBRA EM ANDAMENTO</v>
          </cell>
          <cell r="K67">
            <v>42944</v>
          </cell>
          <cell r="L67">
            <v>2461133.2000000002</v>
          </cell>
          <cell r="N67">
            <v>2461133.2000000002</v>
          </cell>
          <cell r="O67">
            <v>0</v>
          </cell>
          <cell r="P67">
            <v>1038512.0500000003</v>
          </cell>
          <cell r="Q67">
            <v>1422621.15</v>
          </cell>
          <cell r="R67">
            <v>0</v>
          </cell>
          <cell r="AE67">
            <v>57.803500842619968</v>
          </cell>
          <cell r="AF67" t="str">
            <v>DISPENSA ENGENHEIRO BDMG</v>
          </cell>
          <cell r="AG67" t="str">
            <v>Dispensa SUPRAM</v>
          </cell>
          <cell r="AH67">
            <v>41779</v>
          </cell>
          <cell r="AI67">
            <v>43240</v>
          </cell>
          <cell r="AK67" t="str">
            <v>OK</v>
          </cell>
          <cell r="AL67" t="str">
            <v>Construtora Niemeyer Ltda</v>
          </cell>
          <cell r="AU67" t="str">
            <v>EVALDO ANTONIO GORGULHO</v>
          </cell>
          <cell r="AV67" t="str">
            <v>OK</v>
          </cell>
          <cell r="AW67" t="str">
            <v>Andre Louis Ramos</v>
          </cell>
          <cell r="AX67" t="str">
            <v>OK</v>
          </cell>
          <cell r="AY67" t="str">
            <v>INFRAESTRUTURA</v>
          </cell>
          <cell r="AZ67">
            <v>42604</v>
          </cell>
          <cell r="BA67" t="str">
            <v/>
          </cell>
          <cell r="BB67" t="str">
            <v/>
          </cell>
          <cell r="BC67" t="str">
            <v>ALTO</v>
          </cell>
          <cell r="BD67" t="str">
            <v>Sul de Minas</v>
          </cell>
          <cell r="BE67">
            <v>0.71099999999999997</v>
          </cell>
          <cell r="BF67">
            <v>19569</v>
          </cell>
          <cell r="BG67" t="str">
            <v>14 - Sul</v>
          </cell>
        </row>
        <row r="68">
          <cell r="A68">
            <v>67</v>
          </cell>
          <cell r="B68" t="str">
            <v>Lamim</v>
          </cell>
          <cell r="C68" t="str">
            <v>BDMG SANEAMENTO 2015 BX</v>
          </cell>
          <cell r="D68">
            <v>217135</v>
          </cell>
          <cell r="E68" t="str">
            <v>LIBERAÇÕES SUSPENSAS CONTRATO VENCIDO</v>
          </cell>
          <cell r="F68">
            <v>43574</v>
          </cell>
          <cell r="G68" t="str">
            <v>Sistema de abastecimento de água - ETA (Estação de Tratamento de  Água)</v>
          </cell>
          <cell r="H68" t="str">
            <v>Atentar para o termo de recebimento de obra na próxima medição - CND VENCIDA</v>
          </cell>
          <cell r="J68" t="str">
            <v>OBRA EM ANDAMENTO</v>
          </cell>
          <cell r="K68">
            <v>43178</v>
          </cell>
          <cell r="L68">
            <v>193244.27</v>
          </cell>
          <cell r="M68">
            <v>4000</v>
          </cell>
          <cell r="N68">
            <v>173944.27</v>
          </cell>
          <cell r="O68">
            <v>19300</v>
          </cell>
          <cell r="P68">
            <v>11190.869999999995</v>
          </cell>
          <cell r="Q68">
            <v>166753.4</v>
          </cell>
          <cell r="R68">
            <v>0</v>
          </cell>
          <cell r="AE68">
            <v>93.711025367661463</v>
          </cell>
          <cell r="AF68" t="str">
            <v>DISPENSA ENGENHEIRO BDMG</v>
          </cell>
          <cell r="AG68" t="str">
            <v>Dispensa SUPRAM</v>
          </cell>
          <cell r="AH68">
            <v>41779</v>
          </cell>
          <cell r="AI68">
            <v>43240</v>
          </cell>
          <cell r="AJ68">
            <v>42842</v>
          </cell>
          <cell r="AK68" t="str">
            <v>OK</v>
          </cell>
          <cell r="AL68" t="str">
            <v>SANECOM Indústria Comércio e Serviços Ltda ME.</v>
          </cell>
          <cell r="AM68" t="str">
            <v>024/2016</v>
          </cell>
          <cell r="AN68">
            <v>42549</v>
          </cell>
          <cell r="AO68">
            <v>43280</v>
          </cell>
          <cell r="AP68">
            <v>43074</v>
          </cell>
          <cell r="AQ68" t="str">
            <v>OK</v>
          </cell>
          <cell r="AR68" t="str">
            <v>23/2018</v>
          </cell>
          <cell r="AS68" t="str">
            <v>Anadéa Maria Arruda Silva</v>
          </cell>
          <cell r="AT68" t="str">
            <v>Luiz Fábio de Assis</v>
          </cell>
          <cell r="AU68" t="str">
            <v>Luiz Henrique Arruda Pereira</v>
          </cell>
          <cell r="AV68" t="str">
            <v>OK</v>
          </cell>
          <cell r="AW68" t="str">
            <v>Elieser Milagres Vasconcelos</v>
          </cell>
          <cell r="AX68" t="str">
            <v>OK</v>
          </cell>
          <cell r="AY68" t="str">
            <v>SANEAMENTO</v>
          </cell>
          <cell r="BA68" t="str">
            <v>PENDENTE</v>
          </cell>
          <cell r="BB68" t="str">
            <v/>
          </cell>
          <cell r="BC68" t="str">
            <v>BAIXO</v>
          </cell>
          <cell r="BD68" t="str">
            <v>Zona da Mata</v>
          </cell>
          <cell r="BE68">
            <v>0.65500000000000003</v>
          </cell>
          <cell r="BF68">
            <v>3456</v>
          </cell>
          <cell r="BG68" t="str">
            <v>13 - Vertentes</v>
          </cell>
        </row>
        <row r="69">
          <cell r="A69">
            <v>68</v>
          </cell>
          <cell r="B69" t="str">
            <v>Lamim</v>
          </cell>
          <cell r="C69" t="str">
            <v>BDMG SANEAMENTO 2015 BX</v>
          </cell>
          <cell r="D69">
            <v>217135</v>
          </cell>
          <cell r="E69" t="str">
            <v>LIBERAÇÕES SUSPENSAS CONTRATO VENCIDO</v>
          </cell>
          <cell r="F69">
            <v>43574</v>
          </cell>
          <cell r="G69" t="str">
            <v>Sistema de abastecimento de água - Reservatórios e hidrômetros</v>
          </cell>
          <cell r="H69" t="str">
            <v>Cobrar foto da placa de obra na 2ª medição. Solicitar a correção do item 2 da planilha para Volume = 60.000L</v>
          </cell>
          <cell r="J69" t="str">
            <v>OBRA EM ANDAMENTO</v>
          </cell>
          <cell r="K69">
            <v>43199</v>
          </cell>
          <cell r="L69">
            <v>194610.25</v>
          </cell>
          <cell r="N69">
            <v>193140</v>
          </cell>
          <cell r="O69">
            <v>1470.25</v>
          </cell>
          <cell r="P69">
            <v>59540</v>
          </cell>
          <cell r="Q69">
            <v>133600</v>
          </cell>
          <cell r="R69">
            <v>0</v>
          </cell>
          <cell r="AE69">
            <v>69.172620896758829</v>
          </cell>
          <cell r="AF69" t="str">
            <v>DISPENSA ENGENHEIRO BDMG</v>
          </cell>
          <cell r="AG69" t="str">
            <v>Dispensa SUPRAM</v>
          </cell>
          <cell r="AH69">
            <v>41779</v>
          </cell>
          <cell r="AI69">
            <v>43240</v>
          </cell>
          <cell r="AJ69">
            <v>42538</v>
          </cell>
          <cell r="AK69" t="str">
            <v>OK</v>
          </cell>
          <cell r="AL69" t="str">
            <v>HG COMÉRCIO DE MATERIAIS HIDRÁULICOS</v>
          </cell>
          <cell r="AM69" t="str">
            <v>023/2016</v>
          </cell>
          <cell r="AN69">
            <v>42549</v>
          </cell>
          <cell r="AO69">
            <v>42909</v>
          </cell>
          <cell r="AP69">
            <v>43074</v>
          </cell>
          <cell r="AQ69" t="str">
            <v>OK</v>
          </cell>
          <cell r="AR69" t="str">
            <v>23/2018</v>
          </cell>
          <cell r="AS69" t="str">
            <v>Anadéa Maria Arruda Silva</v>
          </cell>
          <cell r="AT69" t="str">
            <v>Luiz Fábio de Assis</v>
          </cell>
          <cell r="AU69" t="str">
            <v>Luiz Henrique Arruda Pereira</v>
          </cell>
          <cell r="AV69" t="str">
            <v>OK</v>
          </cell>
          <cell r="AW69" t="str">
            <v xml:space="preserve">Luiz Henrique Arruda Pereira </v>
          </cell>
          <cell r="AX69" t="str">
            <v>OK</v>
          </cell>
          <cell r="AY69" t="str">
            <v>SANEAMENTO</v>
          </cell>
          <cell r="BA69" t="str">
            <v/>
          </cell>
          <cell r="BB69" t="str">
            <v/>
          </cell>
          <cell r="BC69" t="str">
            <v>BAIXO</v>
          </cell>
          <cell r="BD69" t="str">
            <v>Zona da Mata</v>
          </cell>
          <cell r="BE69">
            <v>0.65500000000000003</v>
          </cell>
          <cell r="BF69">
            <v>3456</v>
          </cell>
          <cell r="BG69" t="str">
            <v>13 - Vertentes</v>
          </cell>
        </row>
        <row r="70">
          <cell r="A70">
            <v>69</v>
          </cell>
          <cell r="B70" t="str">
            <v>Lamim</v>
          </cell>
          <cell r="C70" t="str">
            <v>BDMG SANEAMENTO 2015 BX</v>
          </cell>
          <cell r="D70">
            <v>217135</v>
          </cell>
          <cell r="E70" t="str">
            <v>LIBERAÇÕES SUSPENSAS CONTRATO VENCIDO</v>
          </cell>
          <cell r="F70">
            <v>43574</v>
          </cell>
          <cell r="G70" t="str">
            <v>Sistema de abastecimento de água - Serviços</v>
          </cell>
          <cell r="H70" t="str">
            <v>17/01/2018 (Francisco): enviar uma vistoria na próxima medição dessa obra (combinado com a procuradora Elaine, devido a insegurança com o aditivo realizado pelo engenheiro da prefeitura).
Para as próximas medições, o município deverá comprovar 35% de contrapartida para compensar as anteriores em que não houve contrapartida, até que se equilibre ao percentual contratado.</v>
          </cell>
          <cell r="I70" t="str">
            <v>PENDENTE</v>
          </cell>
          <cell r="J70" t="str">
            <v>OBRA EM ANDAMENTO</v>
          </cell>
          <cell r="K70">
            <v>43411</v>
          </cell>
          <cell r="L70">
            <v>567307.68000000005</v>
          </cell>
          <cell r="N70">
            <v>428915.73</v>
          </cell>
          <cell r="O70">
            <v>138391.95000000007</v>
          </cell>
          <cell r="P70">
            <v>208394.06</v>
          </cell>
          <cell r="Q70">
            <v>220521.66999999998</v>
          </cell>
          <cell r="R70">
            <v>0</v>
          </cell>
          <cell r="AE70">
            <v>51.413752067334997</v>
          </cell>
          <cell r="AF70" t="str">
            <v>DISPENSA ENGENHEIRO BDMG</v>
          </cell>
          <cell r="AG70" t="str">
            <v>Dispensa SUPRAM</v>
          </cell>
          <cell r="AH70">
            <v>41779</v>
          </cell>
          <cell r="AI70">
            <v>43240</v>
          </cell>
          <cell r="AJ70">
            <v>42842</v>
          </cell>
          <cell r="AK70" t="str">
            <v>OK</v>
          </cell>
          <cell r="AL70" t="str">
            <v>COIMA - CONSTRUTORA DE INFRA ESTRUTURA E MEIO AMBIENTE</v>
          </cell>
          <cell r="AM70">
            <v>79</v>
          </cell>
          <cell r="AN70">
            <v>42926</v>
          </cell>
          <cell r="AO70">
            <v>43291</v>
          </cell>
          <cell r="AP70">
            <v>43074</v>
          </cell>
          <cell r="AQ70" t="str">
            <v>OK</v>
          </cell>
          <cell r="AR70" t="str">
            <v>23/2018</v>
          </cell>
          <cell r="AS70" t="str">
            <v>Anadéa Maria Arruda Silva</v>
          </cell>
          <cell r="AT70" t="str">
            <v>Luiz Fábio de Assis</v>
          </cell>
          <cell r="AU70" t="str">
            <v>Luiz Henrique Arruda Pereira</v>
          </cell>
          <cell r="AV70" t="str">
            <v>OK</v>
          </cell>
          <cell r="AW70" t="str">
            <v>Roberto Lobato Filho</v>
          </cell>
          <cell r="AX70" t="str">
            <v>OK</v>
          </cell>
          <cell r="AY70" t="str">
            <v>SANEAMENTO</v>
          </cell>
          <cell r="BA70" t="str">
            <v/>
          </cell>
          <cell r="BB70" t="str">
            <v/>
          </cell>
          <cell r="BC70" t="str">
            <v>BAIXO</v>
          </cell>
          <cell r="BD70" t="str">
            <v>Zona da Mata</v>
          </cell>
          <cell r="BE70">
            <v>0.65500000000000003</v>
          </cell>
          <cell r="BF70">
            <v>3456</v>
          </cell>
          <cell r="BG70" t="str">
            <v>13 - Vertentes</v>
          </cell>
        </row>
        <row r="71">
          <cell r="A71">
            <v>70</v>
          </cell>
          <cell r="B71" t="str">
            <v>Leopoldina</v>
          </cell>
          <cell r="C71" t="str">
            <v>BDMG URBANIZA</v>
          </cell>
          <cell r="D71">
            <v>191897</v>
          </cell>
          <cell r="E71" t="str">
            <v>SEM PENDÊNCIAS</v>
          </cell>
          <cell r="F71">
            <v>43547</v>
          </cell>
          <cell r="G71" t="str">
            <v>Drenagem dos Córregos Onça e Feijão Cru</v>
          </cell>
          <cell r="I71" t="str">
            <v>Sem pendências</v>
          </cell>
          <cell r="J71" t="str">
            <v>OBRA EM ANDAMENTO</v>
          </cell>
          <cell r="K71">
            <v>43090</v>
          </cell>
          <cell r="L71">
            <v>2333479.44</v>
          </cell>
          <cell r="N71">
            <v>2333479.44</v>
          </cell>
          <cell r="O71">
            <v>0</v>
          </cell>
          <cell r="P71">
            <v>419805</v>
          </cell>
          <cell r="Q71">
            <v>1913674.44</v>
          </cell>
          <cell r="R71">
            <v>0</v>
          </cell>
          <cell r="AE71">
            <v>82.00948365758903</v>
          </cell>
          <cell r="AF71" t="str">
            <v>DECLARAÇÃO</v>
          </cell>
          <cell r="AG71" t="str">
            <v>Dispensa SUPRAM</v>
          </cell>
          <cell r="AH71">
            <v>42305</v>
          </cell>
          <cell r="AI71">
            <v>43766</v>
          </cell>
          <cell r="AJ71">
            <v>41943</v>
          </cell>
          <cell r="AK71" t="str">
            <v>OK</v>
          </cell>
          <cell r="AL71" t="str">
            <v>Companhia da Obra e Engenharia Construções LTDA</v>
          </cell>
          <cell r="AO71">
            <v>43519</v>
          </cell>
          <cell r="AP71">
            <v>42314</v>
          </cell>
          <cell r="AR71" t="str">
            <v>187/15</v>
          </cell>
          <cell r="AS71" t="str">
            <v xml:space="preserve">Edesio Gouvea </v>
          </cell>
          <cell r="AT71" t="str">
            <v>Antonio Sergio Furtado Leite</v>
          </cell>
          <cell r="AU71" t="str">
            <v>José Márcio Gonçalves Lima</v>
          </cell>
          <cell r="AV71" t="str">
            <v>OK</v>
          </cell>
          <cell r="AW71" t="str">
            <v>Celso Alves Linhares</v>
          </cell>
          <cell r="AX71" t="str">
            <v>OK</v>
          </cell>
          <cell r="AY71" t="str">
            <v>INFRAESTRUTURA</v>
          </cell>
          <cell r="AZ71">
            <v>42634</v>
          </cell>
          <cell r="BA71" t="str">
            <v/>
          </cell>
          <cell r="BB71" t="str">
            <v/>
          </cell>
          <cell r="BC71" t="str">
            <v>ALTO</v>
          </cell>
          <cell r="BD71" t="str">
            <v>Zona da Mata</v>
          </cell>
          <cell r="BE71">
            <v>0.72599999999999998</v>
          </cell>
          <cell r="BF71">
            <v>51136</v>
          </cell>
          <cell r="BG71" t="str">
            <v>12 - Mata</v>
          </cell>
        </row>
        <row r="72">
          <cell r="A72">
            <v>71</v>
          </cell>
          <cell r="B72" t="str">
            <v>Luislândia</v>
          </cell>
          <cell r="C72" t="str">
            <v>BDMG URBANIZA BX</v>
          </cell>
          <cell r="D72">
            <v>187672</v>
          </cell>
          <cell r="E72" t="str">
            <v>LIBERAÇÕES SUSPENSAS CND VENCIDA</v>
          </cell>
          <cell r="F72">
            <v>43474</v>
          </cell>
          <cell r="G72" t="str">
            <v>Pavimentação em blocos de concreto e meio fios pré moldados - Povoado da Lagoa e Distrito São Judas (APRESENTADO AO BID COMO OBRA ÚNICA)</v>
          </cell>
          <cell r="H72" t="str">
            <v>14/08/2017 (Cláudio) - Enviei e-mail cobrando prestaçaõ de contas e termo pós aditivo. Há termo de recebiemento anterior ao aditivo, mas falta terminar o aditivo, o Eng. Fernando buscará informações e retornará.</v>
          </cell>
          <cell r="I72" t="str">
            <v>Sem pendências</v>
          </cell>
          <cell r="J72" t="str">
            <v>OBRA EM ANDAMENTO</v>
          </cell>
          <cell r="L72">
            <v>623022.11</v>
          </cell>
          <cell r="M72">
            <v>4250</v>
          </cell>
          <cell r="N72">
            <v>595750</v>
          </cell>
          <cell r="O72">
            <v>27272.109999999986</v>
          </cell>
          <cell r="P72">
            <v>1491.5199999999022</v>
          </cell>
          <cell r="Q72">
            <v>598508.4800000001</v>
          </cell>
          <cell r="R72">
            <v>0</v>
          </cell>
          <cell r="AE72">
            <v>99.751413333333346</v>
          </cell>
          <cell r="AF72" t="str">
            <v>DISPENSA ENGENHEIRO BDMG</v>
          </cell>
          <cell r="AG72" t="str">
            <v>Dispensa SUPRAM</v>
          </cell>
          <cell r="AH72">
            <v>41799</v>
          </cell>
          <cell r="AI72">
            <v>43259</v>
          </cell>
          <cell r="AJ72">
            <v>41793</v>
          </cell>
          <cell r="AK72" t="str">
            <v>OK</v>
          </cell>
          <cell r="AL72" t="str">
            <v>Construtora Novais Ltda.</v>
          </cell>
          <cell r="AP72">
            <v>42240</v>
          </cell>
          <cell r="AU72" t="str">
            <v>Jorge José de Almeida Neto</v>
          </cell>
          <cell r="AV72" t="str">
            <v>OK</v>
          </cell>
          <cell r="AW72" t="str">
            <v>Alex Sandro Soares Rego</v>
          </cell>
          <cell r="AX72" t="str">
            <v>OK</v>
          </cell>
          <cell r="AY72" t="str">
            <v>PAVIMENTAÇÃO</v>
          </cell>
          <cell r="AZ72">
            <v>42154</v>
          </cell>
          <cell r="BA72" t="str">
            <v>PENDENTE</v>
          </cell>
          <cell r="BB72" t="str">
            <v/>
          </cell>
          <cell r="BC72" t="str">
            <v>BAIXO</v>
          </cell>
          <cell r="BD72" t="str">
            <v>Norte de Minas</v>
          </cell>
          <cell r="BE72">
            <v>0.61399999999999999</v>
          </cell>
          <cell r="BF72">
            <v>6405</v>
          </cell>
          <cell r="BG72" t="str">
            <v>02 - Norte</v>
          </cell>
        </row>
        <row r="73">
          <cell r="A73">
            <v>72</v>
          </cell>
          <cell r="B73" t="str">
            <v>Luminárias</v>
          </cell>
          <cell r="C73" t="str">
            <v>BDMG URBANIZA 2015</v>
          </cell>
          <cell r="D73">
            <v>216194</v>
          </cell>
          <cell r="E73" t="str">
            <v>LIBERAÇÕES SUSPENSAS CND VENCIDA</v>
          </cell>
          <cell r="F73" t="str">
            <v>PENDENTE</v>
          </cell>
          <cell r="G73" t="str">
            <v>PAVIMENTAÇÃO DO BAIRRO MANOEL GARCIA DE FIGUEIREDO</v>
          </cell>
          <cell r="H73" t="str">
            <v>14/08/2017 (Cláudio) - O Eng Célio não havia chegado. Conversei com o Sr. Sinval e enviei modelo de termo de receb. , fch cadast e DECLARAÇÃO de funcionalidade da obra, ele disse que cobraria do Engenheiro.</v>
          </cell>
          <cell r="I73" t="str">
            <v>Pendências solucionadas</v>
          </cell>
          <cell r="J73" t="str">
            <v>OBRA EM ANDAMENTO</v>
          </cell>
          <cell r="K73">
            <v>42732</v>
          </cell>
          <cell r="L73">
            <v>461917.83</v>
          </cell>
          <cell r="M73">
            <v>2750</v>
          </cell>
          <cell r="N73">
            <v>461917.83</v>
          </cell>
          <cell r="O73">
            <v>0</v>
          </cell>
          <cell r="P73">
            <v>14305.429999999993</v>
          </cell>
          <cell r="Q73">
            <v>450362.4</v>
          </cell>
          <cell r="R73">
            <v>0</v>
          </cell>
          <cell r="AE73">
            <v>96.921364235608905</v>
          </cell>
          <cell r="AF73" t="str">
            <v>DISPENSA ENGENHEIRO BDMG</v>
          </cell>
          <cell r="AG73" t="str">
            <v>Dispensa SUPRAM</v>
          </cell>
          <cell r="AH73">
            <v>42474</v>
          </cell>
          <cell r="AI73">
            <v>43935</v>
          </cell>
          <cell r="AJ73">
            <v>42482</v>
          </cell>
          <cell r="AK73" t="str">
            <v>OK</v>
          </cell>
          <cell r="AL73" t="str">
            <v>Construtora Niemeyer Ltda.</v>
          </cell>
          <cell r="AU73" t="str">
            <v>Antonio Marco Nascimento</v>
          </cell>
          <cell r="AV73" t="str">
            <v>OK</v>
          </cell>
          <cell r="AW73" t="str">
            <v>Andre Louis Ramos</v>
          </cell>
          <cell r="AX73" t="str">
            <v>OK</v>
          </cell>
          <cell r="AY73" t="str">
            <v>PAVIMENTAÇÃO</v>
          </cell>
          <cell r="AZ73">
            <v>42745</v>
          </cell>
          <cell r="BA73" t="str">
            <v>PENDENTE</v>
          </cell>
          <cell r="BB73" t="str">
            <v/>
          </cell>
          <cell r="BC73" t="str">
            <v>ALTO</v>
          </cell>
          <cell r="BD73" t="str">
            <v>Sul de Minas</v>
          </cell>
          <cell r="BE73">
            <v>0.67800000000000005</v>
          </cell>
          <cell r="BF73">
            <v>5425</v>
          </cell>
          <cell r="BG73" t="str">
            <v>14 - Sul</v>
          </cell>
        </row>
        <row r="74">
          <cell r="A74">
            <v>73</v>
          </cell>
          <cell r="B74" t="str">
            <v>Machado</v>
          </cell>
          <cell r="C74" t="str">
            <v>BDMG URBANIZA</v>
          </cell>
          <cell r="D74">
            <v>184032</v>
          </cell>
          <cell r="E74" t="str">
            <v>LIBERAÇÕES SUSPENSAS CONTRATO VENCIDO</v>
          </cell>
          <cell r="F74">
            <v>43404</v>
          </cell>
          <cell r="G74" t="str">
            <v>Recuperação de Pavimentação Asfáltica (Recapeamento). Bairros: Jardins Funcionários, das Oliveiras, Nova Machado, Chamonix, do lago, Betel, Santo Amaro, Vila Assunta, Santa Luiza, etc</v>
          </cell>
          <cell r="I74" t="str">
            <v>Sem pendências</v>
          </cell>
          <cell r="J74" t="str">
            <v>OBRA EM ANDAMENTO</v>
          </cell>
          <cell r="K74">
            <v>42978</v>
          </cell>
          <cell r="L74">
            <v>1223150.6599999999</v>
          </cell>
          <cell r="N74">
            <v>1223150.6599999999</v>
          </cell>
          <cell r="O74">
            <v>0</v>
          </cell>
          <cell r="P74">
            <v>182303.35999999987</v>
          </cell>
          <cell r="Q74">
            <v>1040847.3</v>
          </cell>
          <cell r="R74">
            <v>0</v>
          </cell>
          <cell r="AE74">
            <v>85.095592394153641</v>
          </cell>
          <cell r="AF74" t="str">
            <v>DISPENSA ENGENHEIRO BDMG</v>
          </cell>
          <cell r="AG74" t="str">
            <v>Dispensa CODEMA</v>
          </cell>
          <cell r="AH74">
            <v>42440</v>
          </cell>
          <cell r="AI74">
            <v>43901</v>
          </cell>
          <cell r="AJ74">
            <v>42446</v>
          </cell>
          <cell r="AK74" t="str">
            <v>OK</v>
          </cell>
          <cell r="AL74" t="str">
            <v>Construtora Niemeyer Ltda.</v>
          </cell>
          <cell r="AO74">
            <v>43465</v>
          </cell>
          <cell r="AP74">
            <v>42541</v>
          </cell>
          <cell r="AR74" t="str">
            <v>2958/2016</v>
          </cell>
          <cell r="AU74" t="str">
            <v>Edson Siqueira de Souza</v>
          </cell>
          <cell r="AV74" t="str">
            <v>OK</v>
          </cell>
          <cell r="AW74" t="str">
            <v>Alex Fabricio Cassa Guizardi</v>
          </cell>
          <cell r="AX74" t="str">
            <v>OK</v>
          </cell>
          <cell r="AY74" t="str">
            <v>PAVIMENTAÇÃO</v>
          </cell>
          <cell r="AZ74">
            <v>42646</v>
          </cell>
          <cell r="BA74" t="str">
            <v/>
          </cell>
          <cell r="BB74" t="str">
            <v/>
          </cell>
          <cell r="BC74" t="str">
            <v>ALTO</v>
          </cell>
          <cell r="BD74" t="str">
            <v>Sul de Minas</v>
          </cell>
          <cell r="BE74">
            <v>0.71499999999999997</v>
          </cell>
          <cell r="BF74">
            <v>38684</v>
          </cell>
          <cell r="BG74" t="str">
            <v>14 - Sul</v>
          </cell>
        </row>
        <row r="75">
          <cell r="A75">
            <v>74</v>
          </cell>
          <cell r="B75" t="str">
            <v>Mariana</v>
          </cell>
          <cell r="C75" t="str">
            <v>MUNICIPIOS MINERADORES</v>
          </cell>
          <cell r="D75">
            <v>241673</v>
          </cell>
          <cell r="E75" t="str">
            <v>LIBERAÇÕES SUSPENSAS CONTRATO VENCIDO</v>
          </cell>
          <cell r="F75">
            <v>43627</v>
          </cell>
          <cell r="G75" t="str">
            <v>Contenção Bairro Cabanas</v>
          </cell>
          <cell r="H75" t="str">
            <v xml:space="preserve">16/01/2019 (Francisco): limite renovado. 14/01/2019 (Clarissa)- Limite de Crédito Suspenso </v>
          </cell>
          <cell r="J75" t="str">
            <v>OBRA EM ANDAMENTO</v>
          </cell>
          <cell r="K75">
            <v>43343</v>
          </cell>
          <cell r="L75">
            <v>507330.09</v>
          </cell>
          <cell r="N75">
            <v>507330.09</v>
          </cell>
          <cell r="O75">
            <v>0</v>
          </cell>
          <cell r="P75">
            <v>312270.16000000003</v>
          </cell>
          <cell r="Q75">
            <v>195059.93000000002</v>
          </cell>
          <cell r="R75">
            <v>0</v>
          </cell>
          <cell r="AE75">
            <v>38.448326611181294</v>
          </cell>
          <cell r="AF75" t="str">
            <v>DISPENSA ENGENHEIRO BDMG</v>
          </cell>
          <cell r="AG75" t="str">
            <v>DISPENSA PREFEITURA</v>
          </cell>
          <cell r="AH75">
            <v>42999</v>
          </cell>
          <cell r="AI75">
            <v>44459</v>
          </cell>
          <cell r="AJ75">
            <v>43203</v>
          </cell>
          <cell r="AK75" t="str">
            <v>OK</v>
          </cell>
          <cell r="AL75" t="str">
            <v>Gagé Cosntrutora e Incorporadora</v>
          </cell>
          <cell r="AO75">
            <v>43479</v>
          </cell>
          <cell r="AR75" t="str">
            <v>006/2018</v>
          </cell>
          <cell r="AS75" t="str">
            <v>Edernon Marcos</v>
          </cell>
          <cell r="AT75" t="str">
            <v>Newton Geraldo</v>
          </cell>
          <cell r="AU75" t="str">
            <v>Fabio Fernandes Vieira</v>
          </cell>
          <cell r="AV75" t="str">
            <v>OK</v>
          </cell>
          <cell r="AW75" t="str">
            <v>Walace Luiz da Conceição Hoelzle</v>
          </cell>
          <cell r="AX75" t="str">
            <v>OK</v>
          </cell>
          <cell r="AY75" t="str">
            <v>INFRAESTRUTURA</v>
          </cell>
          <cell r="BA75" t="str">
            <v/>
          </cell>
          <cell r="BB75" t="str">
            <v/>
          </cell>
          <cell r="BC75" t="str">
            <v>ALTO</v>
          </cell>
          <cell r="BD75" t="str">
            <v>Central</v>
          </cell>
          <cell r="BE75">
            <v>0.74199999999999999</v>
          </cell>
          <cell r="BF75">
            <v>54179</v>
          </cell>
          <cell r="BG75" t="str">
            <v>09 - Metropolitana</v>
          </cell>
        </row>
        <row r="76">
          <cell r="A76">
            <v>75</v>
          </cell>
          <cell r="B76" t="str">
            <v>Mariana</v>
          </cell>
          <cell r="C76" t="str">
            <v>MUNICIPIOS MINERADORES</v>
          </cell>
          <cell r="D76">
            <v>241673</v>
          </cell>
          <cell r="E76" t="str">
            <v>SEM PENDÊNCIAS</v>
          </cell>
          <cell r="F76">
            <v>43627</v>
          </cell>
          <cell r="G76" t="str">
            <v>Contenção Bairro Rosário</v>
          </cell>
          <cell r="H76" t="str">
            <v>16/01/2019 (Francisco): limite renovado. 14/01/2019 (Clarissa)- Limite de Crédito Suspenso   30/10/2018 (Deiwid) - Verificar com a Camila qual dos contratos com o BDMG que será solicitado os recursos para esta obra.</v>
          </cell>
          <cell r="J76" t="str">
            <v>LICITAÇÃO AUTORIZADA</v>
          </cell>
          <cell r="L76">
            <v>279868.08</v>
          </cell>
          <cell r="O76">
            <v>279868.08</v>
          </cell>
          <cell r="P76">
            <v>0</v>
          </cell>
          <cell r="Q76">
            <v>0</v>
          </cell>
          <cell r="R76">
            <v>0</v>
          </cell>
          <cell r="AE76" t="str">
            <v/>
          </cell>
          <cell r="AG76" t="str">
            <v>DISPENSA PREFEITURA</v>
          </cell>
          <cell r="AH76">
            <v>42999</v>
          </cell>
          <cell r="AI76">
            <v>44459</v>
          </cell>
          <cell r="AJ76">
            <v>43217</v>
          </cell>
          <cell r="AY76" t="str">
            <v>INFRAESTRUTURA</v>
          </cell>
          <cell r="BA76" t="str">
            <v/>
          </cell>
          <cell r="BB76" t="str">
            <v/>
          </cell>
          <cell r="BC76" t="str">
            <v>ALTO</v>
          </cell>
          <cell r="BD76" t="str">
            <v>Central</v>
          </cell>
          <cell r="BE76">
            <v>0.74199999999999999</v>
          </cell>
          <cell r="BF76">
            <v>54179</v>
          </cell>
          <cell r="BG76" t="str">
            <v>09 - Metropolitana</v>
          </cell>
        </row>
        <row r="77">
          <cell r="A77">
            <v>76</v>
          </cell>
          <cell r="B77" t="str">
            <v>Mariana</v>
          </cell>
          <cell r="C77" t="str">
            <v>MUNICIPIOS MINERADORES</v>
          </cell>
          <cell r="D77">
            <v>240262</v>
          </cell>
          <cell r="E77" t="str">
            <v>LIBERAÇÕES SUSPENSAS CONTRATO VENCIDO</v>
          </cell>
          <cell r="F77">
            <v>43627</v>
          </cell>
          <cell r="G77" t="str">
            <v>Fábrica de Vassouras de Monsenhor Horta</v>
          </cell>
          <cell r="J77" t="str">
            <v>OBRA EM ANDAMENTO</v>
          </cell>
          <cell r="K77">
            <v>43341</v>
          </cell>
          <cell r="L77">
            <v>192202.74</v>
          </cell>
          <cell r="N77">
            <v>192202.74</v>
          </cell>
          <cell r="O77">
            <v>0</v>
          </cell>
          <cell r="P77">
            <v>89962.78</v>
          </cell>
          <cell r="Q77">
            <v>102239.95999999999</v>
          </cell>
          <cell r="R77">
            <v>0</v>
          </cell>
          <cell r="AE77">
            <v>53.193809828101301</v>
          </cell>
          <cell r="AF77" t="str">
            <v>DISPENSA ENGENHEIRO BDMG</v>
          </cell>
          <cell r="AG77" t="str">
            <v>DISPENSA PREFEITURA</v>
          </cell>
          <cell r="AH77">
            <v>43005</v>
          </cell>
          <cell r="AI77">
            <v>44465</v>
          </cell>
          <cell r="AJ77">
            <v>43166</v>
          </cell>
          <cell r="AK77" t="str">
            <v>OK</v>
          </cell>
          <cell r="AL77" t="str">
            <v>TARGINO DE SOUZA GUIDO EIRELI - EPP</v>
          </cell>
          <cell r="AO77">
            <v>43439</v>
          </cell>
          <cell r="AP77">
            <v>43259</v>
          </cell>
          <cell r="AT77" t="str">
            <v>Alenn Luiz Bispo</v>
          </cell>
          <cell r="AU77" t="str">
            <v>Fabio Fernandes Vieira</v>
          </cell>
          <cell r="AV77" t="str">
            <v>OK</v>
          </cell>
          <cell r="AW77" t="str">
            <v>Targino de Souza Guido</v>
          </cell>
          <cell r="AX77" t="str">
            <v>OK</v>
          </cell>
          <cell r="AY77" t="str">
            <v>EDIFICAÇÃO</v>
          </cell>
          <cell r="BA77" t="str">
            <v/>
          </cell>
          <cell r="BB77" t="str">
            <v/>
          </cell>
          <cell r="BC77" t="str">
            <v>ALTO</v>
          </cell>
          <cell r="BD77" t="str">
            <v>Central</v>
          </cell>
          <cell r="BE77">
            <v>0.74199999999999999</v>
          </cell>
          <cell r="BF77">
            <v>54179</v>
          </cell>
          <cell r="BG77" t="str">
            <v>09 - Metropolitana</v>
          </cell>
        </row>
        <row r="78">
          <cell r="A78">
            <v>77</v>
          </cell>
          <cell r="B78" t="str">
            <v>Mariana</v>
          </cell>
          <cell r="C78" t="str">
            <v>MUNICIPIOS MINERADORES</v>
          </cell>
          <cell r="D78">
            <v>241673</v>
          </cell>
          <cell r="E78" t="str">
            <v>SEM PENDÊNCIAS</v>
          </cell>
          <cell r="F78">
            <v>43627</v>
          </cell>
          <cell r="G78" t="str">
            <v>Implantações e Melhorias no Sistema de Drenagem da Rua Anibal Walter</v>
          </cell>
          <cell r="H78" t="str">
            <v>16/01/2019 (Francisco): limite renovado. 14/01/2018 (Clarissa)- Limite de Crédito Suspenso  14/11/2018 (Deiwid) - Está condicionada a liberação da 1ª medição mediante a apresentação da Ordem de serviço que dá validade ao contrato licitado. O prazo de validade do contrato é de 2 (dois) meses a contar da emissão da ordem de serviço.</v>
          </cell>
          <cell r="J78" t="str">
            <v>INÍCIO DE OBRA AUTORIZADO</v>
          </cell>
          <cell r="L78">
            <v>342218.68</v>
          </cell>
          <cell r="N78">
            <v>342218.68</v>
          </cell>
          <cell r="O78">
            <v>0</v>
          </cell>
          <cell r="P78">
            <v>342218.68</v>
          </cell>
          <cell r="Q78">
            <v>0</v>
          </cell>
          <cell r="R78">
            <v>0</v>
          </cell>
          <cell r="AE78">
            <v>0</v>
          </cell>
          <cell r="AF78" t="str">
            <v>DISPENSA ENGENHEIRO BDMG</v>
          </cell>
          <cell r="AG78" t="str">
            <v>DISPENSA PREFEITURA</v>
          </cell>
          <cell r="AH78">
            <v>42999</v>
          </cell>
          <cell r="AI78">
            <v>44459</v>
          </cell>
          <cell r="AJ78">
            <v>43196</v>
          </cell>
          <cell r="AK78" t="str">
            <v>OK</v>
          </cell>
          <cell r="AL78" t="str">
            <v>PILONE CONSTRUÇÃO E CONSERVAÇÃO LTDA - ME</v>
          </cell>
          <cell r="AM78" t="str">
            <v>247/2018</v>
          </cell>
          <cell r="AN78">
            <v>43301</v>
          </cell>
          <cell r="AP78">
            <v>43423</v>
          </cell>
          <cell r="AR78" t="str">
            <v>006 de Junho 2018</v>
          </cell>
          <cell r="AY78" t="str">
            <v>DRENAGEM</v>
          </cell>
          <cell r="BA78" t="str">
            <v/>
          </cell>
          <cell r="BB78" t="str">
            <v/>
          </cell>
          <cell r="BC78" t="str">
            <v>ALTO</v>
          </cell>
          <cell r="BD78" t="str">
            <v>Central</v>
          </cell>
          <cell r="BE78">
            <v>0.74199999999999999</v>
          </cell>
          <cell r="BF78">
            <v>54179</v>
          </cell>
          <cell r="BG78" t="str">
            <v>09 - Metropolitana</v>
          </cell>
        </row>
        <row r="79">
          <cell r="A79">
            <v>78</v>
          </cell>
          <cell r="B79" t="str">
            <v>Mariana</v>
          </cell>
          <cell r="C79" t="str">
            <v>MUNICIPIOS MINERADORES</v>
          </cell>
          <cell r="D79">
            <v>241673</v>
          </cell>
          <cell r="E79" t="str">
            <v>SEM PENDÊNCIAS</v>
          </cell>
          <cell r="F79">
            <v>43627</v>
          </cell>
          <cell r="G79" t="str">
            <v>Implantações e Melhorias no Sistema de Drenagem da Travessa São Gonçalo</v>
          </cell>
          <cell r="H79" t="str">
            <v xml:space="preserve">16/01/2019 (Francisco): limite renovado. 14/01/2019 (Clarissa)- Limite de Crédito Suspenso </v>
          </cell>
          <cell r="J79" t="str">
            <v>INÍCIO DE OBRA AUTORIZADO</v>
          </cell>
          <cell r="L79">
            <v>255551.44</v>
          </cell>
          <cell r="N79">
            <v>255551.44</v>
          </cell>
          <cell r="O79">
            <v>0</v>
          </cell>
          <cell r="P79">
            <v>255551.44</v>
          </cell>
          <cell r="Q79">
            <v>0</v>
          </cell>
          <cell r="R79">
            <v>0</v>
          </cell>
          <cell r="AE79">
            <v>0</v>
          </cell>
          <cell r="AF79" t="str">
            <v>DISPENSA ENGENHEIRO BDMG</v>
          </cell>
          <cell r="AG79" t="str">
            <v>DISPENSA PREFEITURA</v>
          </cell>
          <cell r="AH79">
            <v>42999</v>
          </cell>
          <cell r="AI79">
            <v>44459</v>
          </cell>
          <cell r="AJ79">
            <v>43203</v>
          </cell>
          <cell r="AK79" t="str">
            <v>OK</v>
          </cell>
          <cell r="AL79" t="str">
            <v>SETRICCAL - SERVIÇO DE TRANSPORTE INDÚSTRIA E COMÉRCIO DE MATERIAIS DE CONSTRUÇÃO E SERVIÇO DE CALÇAMENTOS LTDA - EPP</v>
          </cell>
          <cell r="AM79" t="str">
            <v>254/2018</v>
          </cell>
          <cell r="AN79">
            <v>43312</v>
          </cell>
          <cell r="AY79" t="str">
            <v>DRENAGEM</v>
          </cell>
          <cell r="BA79" t="str">
            <v/>
          </cell>
          <cell r="BB79" t="str">
            <v/>
          </cell>
          <cell r="BC79" t="str">
            <v>ALTO</v>
          </cell>
          <cell r="BD79" t="str">
            <v>Central</v>
          </cell>
          <cell r="BE79">
            <v>0.74199999999999999</v>
          </cell>
          <cell r="BF79">
            <v>54179</v>
          </cell>
          <cell r="BG79" t="str">
            <v>09 - Metropolitana</v>
          </cell>
        </row>
        <row r="80">
          <cell r="A80">
            <v>79</v>
          </cell>
          <cell r="B80" t="str">
            <v>Mariana</v>
          </cell>
          <cell r="C80" t="str">
            <v>MUNICIPIOS MINERADORES</v>
          </cell>
          <cell r="D80">
            <v>241673</v>
          </cell>
          <cell r="E80" t="str">
            <v>SEM PENDÊNCIAS</v>
          </cell>
          <cell r="F80">
            <v>43627</v>
          </cell>
          <cell r="G80" t="str">
            <v>Implantações e Melhorias no Sistema de Drenagem do Loteamento Nossa Senhora Aparecida</v>
          </cell>
          <cell r="H80" t="str">
            <v xml:space="preserve">16/01/2019 (Francisco): limite renovado. 14/01/2019 (Clarissa)- Limite de Crédito Suspenso </v>
          </cell>
          <cell r="J80" t="str">
            <v>LICITAÇÃO AUTORIZADA</v>
          </cell>
          <cell r="L80">
            <v>1119509.49</v>
          </cell>
          <cell r="N80">
            <v>1119509.49</v>
          </cell>
          <cell r="O80">
            <v>0</v>
          </cell>
          <cell r="P80">
            <v>1119509.49</v>
          </cell>
          <cell r="Q80">
            <v>0</v>
          </cell>
          <cell r="R80">
            <v>0</v>
          </cell>
          <cell r="AE80">
            <v>0</v>
          </cell>
          <cell r="AG80" t="str">
            <v>DISPENSA PREFEITURA</v>
          </cell>
          <cell r="AH80">
            <v>42999</v>
          </cell>
          <cell r="AI80">
            <v>44459</v>
          </cell>
          <cell r="AJ80">
            <v>43560</v>
          </cell>
          <cell r="AK80" t="str">
            <v>OK</v>
          </cell>
          <cell r="AL80" t="str">
            <v>CONSTRUFERRAS EIRELI - ME</v>
          </cell>
          <cell r="AM80" t="str">
            <v>016</v>
          </cell>
          <cell r="AN80">
            <v>43489</v>
          </cell>
          <cell r="AO80">
            <v>43830</v>
          </cell>
          <cell r="AP80">
            <v>43501</v>
          </cell>
          <cell r="AY80" t="str">
            <v>DRENAGEM</v>
          </cell>
          <cell r="BA80" t="str">
            <v/>
          </cell>
          <cell r="BB80" t="str">
            <v/>
          </cell>
          <cell r="BC80" t="str">
            <v>ALTO</v>
          </cell>
          <cell r="BD80" t="str">
            <v>Central</v>
          </cell>
          <cell r="BE80">
            <v>0.74199999999999999</v>
          </cell>
          <cell r="BF80">
            <v>54179</v>
          </cell>
          <cell r="BG80" t="str">
            <v>09 - Metropolitana</v>
          </cell>
        </row>
        <row r="81">
          <cell r="A81">
            <v>80</v>
          </cell>
          <cell r="B81" t="str">
            <v>Mariana</v>
          </cell>
          <cell r="C81" t="str">
            <v>MUNICIPIOS MINERADORES</v>
          </cell>
          <cell r="D81">
            <v>241673</v>
          </cell>
          <cell r="E81" t="str">
            <v>LIBERAÇÕES SUSPENSAS CONTRATO VENCIDO</v>
          </cell>
          <cell r="F81">
            <v>43627</v>
          </cell>
          <cell r="G81" t="str">
            <v>Implementações e Melhorias no Sistema de Drenagem da Rua Caldeireiros no Bairro Cabanas</v>
          </cell>
          <cell r="H81" t="str">
            <v xml:space="preserve">16/01/2019 (Francisco): limite renovado. 14/01/2019 (Clarissa)- Limite de Crédito Suspenso </v>
          </cell>
          <cell r="J81" t="str">
            <v>INÍCIO DE OBRA AUTORIZADO</v>
          </cell>
          <cell r="L81">
            <v>548891.62</v>
          </cell>
          <cell r="N81">
            <v>548891.62</v>
          </cell>
          <cell r="O81">
            <v>0</v>
          </cell>
          <cell r="P81">
            <v>548891.62</v>
          </cell>
          <cell r="Q81">
            <v>0</v>
          </cell>
          <cell r="R81">
            <v>0</v>
          </cell>
          <cell r="AE81">
            <v>0</v>
          </cell>
          <cell r="AF81" t="str">
            <v>DECLARAÇÃO</v>
          </cell>
          <cell r="AG81" t="str">
            <v>DISPENSA PREFEITURA</v>
          </cell>
          <cell r="AH81">
            <v>42999</v>
          </cell>
          <cell r="AI81">
            <v>44459</v>
          </cell>
          <cell r="AJ81">
            <v>43319</v>
          </cell>
          <cell r="AK81" t="str">
            <v>OK</v>
          </cell>
          <cell r="AL81" t="str">
            <v>CONSTRUFERRAS EIRELI - ME</v>
          </cell>
          <cell r="AM81" t="str">
            <v>230/2018</v>
          </cell>
          <cell r="AN81">
            <v>43291</v>
          </cell>
          <cell r="AO81">
            <v>43381</v>
          </cell>
          <cell r="AP81">
            <v>43423</v>
          </cell>
          <cell r="AY81" t="str">
            <v>DRENAGEM</v>
          </cell>
          <cell r="BA81" t="str">
            <v/>
          </cell>
          <cell r="BB81" t="str">
            <v/>
          </cell>
          <cell r="BC81" t="str">
            <v>ALTO</v>
          </cell>
          <cell r="BD81" t="str">
            <v>Central</v>
          </cell>
          <cell r="BE81">
            <v>0.74199999999999999</v>
          </cell>
          <cell r="BF81">
            <v>54179</v>
          </cell>
          <cell r="BG81" t="str">
            <v>09 - Metropolitana</v>
          </cell>
        </row>
        <row r="82">
          <cell r="A82">
            <v>81</v>
          </cell>
          <cell r="B82" t="str">
            <v>Mariana</v>
          </cell>
          <cell r="C82" t="str">
            <v>MUNICIPIOS MINERADORES</v>
          </cell>
          <cell r="D82">
            <v>241673</v>
          </cell>
          <cell r="E82" t="str">
            <v>OBRA CONCLUÍDA</v>
          </cell>
          <cell r="F82">
            <v>43627</v>
          </cell>
          <cell r="G82" t="str">
            <v>Contenção Bairro Dom Oscar</v>
          </cell>
          <cell r="H82" t="str">
            <v xml:space="preserve">16/01/2019 (Francisco): limite renovado. 14/01/2019 (Clarissa)- Limite de Crédito Suspenso </v>
          </cell>
          <cell r="J82" t="str">
            <v>OBRA CONCLUÍDA</v>
          </cell>
          <cell r="L82">
            <v>143639.37</v>
          </cell>
          <cell r="N82">
            <v>143639.37</v>
          </cell>
          <cell r="O82">
            <v>0</v>
          </cell>
          <cell r="P82">
            <v>10947.989999999991</v>
          </cell>
          <cell r="Q82">
            <v>132691.38</v>
          </cell>
          <cell r="R82">
            <v>0</v>
          </cell>
          <cell r="AE82">
            <v>92.378141173969226</v>
          </cell>
          <cell r="AF82" t="str">
            <v>DECLARAÇÃO</v>
          </cell>
          <cell r="AG82" t="str">
            <v>DISPENSA PREFEITURA</v>
          </cell>
          <cell r="AH82">
            <v>42999</v>
          </cell>
          <cell r="AI82">
            <v>44459</v>
          </cell>
          <cell r="AJ82">
            <v>43159</v>
          </cell>
          <cell r="AK82" t="str">
            <v>OK</v>
          </cell>
          <cell r="AL82" t="str">
            <v>CONSTRUFERRAS EIRELI - ME</v>
          </cell>
          <cell r="AO82">
            <v>43431</v>
          </cell>
          <cell r="AP82">
            <v>43256</v>
          </cell>
          <cell r="AR82" t="str">
            <v>006/2018</v>
          </cell>
          <cell r="AU82" t="str">
            <v>Carlos Henrique Reis Antunes, Fábio Fernandes Vieira</v>
          </cell>
          <cell r="AV82" t="str">
            <v>ok</v>
          </cell>
          <cell r="AW82" t="str">
            <v>Marly Schiavo Coelho</v>
          </cell>
          <cell r="AX82" t="str">
            <v>ok</v>
          </cell>
          <cell r="AY82" t="str">
            <v>INFRAESTRUTURA</v>
          </cell>
          <cell r="AZ82">
            <v>43427</v>
          </cell>
          <cell r="BA82" t="str">
            <v>OK</v>
          </cell>
          <cell r="BB82" t="str">
            <v>OK</v>
          </cell>
          <cell r="BC82" t="str">
            <v>ALTO</v>
          </cell>
          <cell r="BD82" t="str">
            <v>Central</v>
          </cell>
          <cell r="BE82">
            <v>0.74199999999999999</v>
          </cell>
          <cell r="BF82">
            <v>54179</v>
          </cell>
          <cell r="BG82" t="str">
            <v>09 - Metropolitana</v>
          </cell>
        </row>
        <row r="83">
          <cell r="A83">
            <v>82</v>
          </cell>
          <cell r="B83" t="str">
            <v>Mariana</v>
          </cell>
          <cell r="C83" t="str">
            <v>MUNICIPIOS MINERADORES</v>
          </cell>
          <cell r="D83">
            <v>241673</v>
          </cell>
          <cell r="E83" t="str">
            <v>LIBERAÇÕES SUSPENSAS CONTRATO VENCIDO</v>
          </cell>
          <cell r="F83">
            <v>43627</v>
          </cell>
          <cell r="G83" t="str">
            <v>Construção de laje superior em galeria de água pluvial</v>
          </cell>
          <cell r="H83" t="str">
            <v xml:space="preserve">16/01/2019 (Francisco): limite renovado. 14/01/2019 (Clarissa)- Limite de Crédito Suspenso </v>
          </cell>
          <cell r="J83" t="str">
            <v>OBRA EM ANDAMENTO</v>
          </cell>
          <cell r="K83">
            <v>43264</v>
          </cell>
          <cell r="L83">
            <v>184197.61</v>
          </cell>
          <cell r="N83">
            <v>184197.61</v>
          </cell>
          <cell r="O83">
            <v>0</v>
          </cell>
          <cell r="P83">
            <v>15623.319999999978</v>
          </cell>
          <cell r="Q83">
            <v>82834.47</v>
          </cell>
          <cell r="R83">
            <v>85739.82</v>
          </cell>
          <cell r="S83">
            <v>85739.82</v>
          </cell>
          <cell r="AE83">
            <v>91.518174421481376</v>
          </cell>
          <cell r="AF83" t="str">
            <v>DISPENSA ENGENHEIRO BDMG</v>
          </cell>
          <cell r="AG83" t="str">
            <v>LICENÇA PREFEITURA</v>
          </cell>
          <cell r="AH83">
            <v>43005</v>
          </cell>
          <cell r="AI83">
            <v>44465</v>
          </cell>
          <cell r="AJ83">
            <v>43159</v>
          </cell>
          <cell r="AK83" t="str">
            <v>OK</v>
          </cell>
          <cell r="AL83" t="str">
            <v>D'AUSTRIA ENGENHARIA E COMERCIO LTDA - EPP</v>
          </cell>
          <cell r="AO83">
            <v>43498</v>
          </cell>
          <cell r="AP83">
            <v>43256</v>
          </cell>
          <cell r="AR83" t="str">
            <v>006/2018</v>
          </cell>
          <cell r="AU83" t="str">
            <v xml:space="preserve"> Fábio Fernandes Vieira </v>
          </cell>
          <cell r="AV83" t="str">
            <v>OK</v>
          </cell>
          <cell r="AW83" t="str">
            <v>Rodrigo Araujo Ferreira</v>
          </cell>
          <cell r="AX83" t="str">
            <v>OK</v>
          </cell>
          <cell r="AY83" t="str">
            <v>DRENAGEM</v>
          </cell>
          <cell r="BA83" t="str">
            <v>PENDENTE</v>
          </cell>
          <cell r="BB83" t="str">
            <v/>
          </cell>
          <cell r="BC83" t="str">
            <v>ALTO</v>
          </cell>
          <cell r="BD83" t="str">
            <v>Central</v>
          </cell>
          <cell r="BE83">
            <v>0.74199999999999999</v>
          </cell>
          <cell r="BF83">
            <v>54179</v>
          </cell>
          <cell r="BG83" t="str">
            <v>09 - Metropolitana</v>
          </cell>
        </row>
        <row r="84">
          <cell r="A84">
            <v>83</v>
          </cell>
          <cell r="B84" t="str">
            <v>Mariana</v>
          </cell>
          <cell r="C84" t="str">
            <v>MUNICIPIOS MINERADORES</v>
          </cell>
          <cell r="D84">
            <v>240265</v>
          </cell>
          <cell r="E84" t="str">
            <v>LIBERAÇÕES SUSPENSAS CONTRATO VENCIDO</v>
          </cell>
          <cell r="F84">
            <v>43627</v>
          </cell>
          <cell r="G84" t="str">
            <v>Implantações e Melhorias no Sistema de Drenagem na Rua São Sebastião Distrito de Bandeirantes</v>
          </cell>
          <cell r="J84" t="str">
            <v>OBRA EM ANDAMENTO</v>
          </cell>
          <cell r="K84">
            <v>43503</v>
          </cell>
          <cell r="L84">
            <v>251119.1</v>
          </cell>
          <cell r="N84">
            <v>251119.1</v>
          </cell>
          <cell r="O84">
            <v>0</v>
          </cell>
          <cell r="P84">
            <v>210249.83000000002</v>
          </cell>
          <cell r="Q84">
            <v>7736.24</v>
          </cell>
          <cell r="R84">
            <v>33133.03</v>
          </cell>
          <cell r="T84">
            <v>33133.03</v>
          </cell>
          <cell r="AE84">
            <v>16.27485523801256</v>
          </cell>
          <cell r="AG84" t="str">
            <v>DISPENSA PREFEITURA</v>
          </cell>
          <cell r="AH84">
            <v>42999</v>
          </cell>
          <cell r="AI84">
            <v>44459</v>
          </cell>
          <cell r="AJ84">
            <v>43146</v>
          </cell>
          <cell r="AK84" t="str">
            <v>OK</v>
          </cell>
          <cell r="AL84" t="str">
            <v>PILONE CONSTRUÇÃO E CONSERVAÇÃO LTDA - ME</v>
          </cell>
          <cell r="AO84">
            <v>43512</v>
          </cell>
          <cell r="AP84">
            <v>43277</v>
          </cell>
          <cell r="AR84" t="str">
            <v>006/2018</v>
          </cell>
          <cell r="AU84" t="str">
            <v>Fábio Fernandes Vieira</v>
          </cell>
          <cell r="AV84" t="str">
            <v>OK</v>
          </cell>
          <cell r="AW84" t="str">
            <v>João Paulo Alves Pereira</v>
          </cell>
          <cell r="AX84" t="str">
            <v>OK</v>
          </cell>
          <cell r="AY84" t="str">
            <v>DRENAGEM</v>
          </cell>
          <cell r="BA84" t="str">
            <v/>
          </cell>
          <cell r="BB84" t="str">
            <v/>
          </cell>
          <cell r="BC84" t="str">
            <v>ALTO</v>
          </cell>
          <cell r="BD84" t="str">
            <v>Central</v>
          </cell>
          <cell r="BE84">
            <v>0.74199999999999999</v>
          </cell>
          <cell r="BF84">
            <v>54179</v>
          </cell>
          <cell r="BG84" t="str">
            <v>09 - Metropolitana</v>
          </cell>
        </row>
        <row r="85">
          <cell r="A85">
            <v>84</v>
          </cell>
          <cell r="B85" t="str">
            <v>Mariana</v>
          </cell>
          <cell r="C85" t="str">
            <v>MUNICIPIOS MINERADORES</v>
          </cell>
          <cell r="D85">
            <v>241673</v>
          </cell>
          <cell r="E85" t="str">
            <v>SEM PENDÊNCIAS</v>
          </cell>
          <cell r="F85">
            <v>43627</v>
          </cell>
          <cell r="G85" t="str">
            <v>Implementações e Melhorias no Sistema de Drenagem da Rua Sabará</v>
          </cell>
          <cell r="H85" t="str">
            <v xml:space="preserve">16/01/2019 (Francisco): limite renovado. 14/01/2019 (Clarissa)- Limite de Crédito Suspenso </v>
          </cell>
          <cell r="J85" t="str">
            <v>INÍCIO DE OBRA AUTORIZADO</v>
          </cell>
          <cell r="L85">
            <v>568276.02</v>
          </cell>
          <cell r="N85">
            <v>568276.02</v>
          </cell>
          <cell r="O85">
            <v>0</v>
          </cell>
          <cell r="P85">
            <v>568276.02</v>
          </cell>
          <cell r="Q85">
            <v>0</v>
          </cell>
          <cell r="R85">
            <v>0</v>
          </cell>
          <cell r="AE85">
            <v>0</v>
          </cell>
          <cell r="AF85" t="str">
            <v>DISPENSA ENGENHEIRO BDMG</v>
          </cell>
          <cell r="AG85" t="str">
            <v>DISPENSA PREFEITURA</v>
          </cell>
          <cell r="AH85">
            <v>42999</v>
          </cell>
          <cell r="AI85">
            <v>44459</v>
          </cell>
          <cell r="AJ85">
            <v>43159</v>
          </cell>
          <cell r="AK85" t="str">
            <v>OK</v>
          </cell>
          <cell r="AL85" t="str">
            <v>Construtora Mestra Empreendimentos e Consultoria LTDA</v>
          </cell>
          <cell r="AO85">
            <v>43542</v>
          </cell>
          <cell r="AP85">
            <v>43279</v>
          </cell>
          <cell r="AR85" t="str">
            <v>006/2018</v>
          </cell>
          <cell r="AU85" t="str">
            <v>Fábio Fernandes e
Marcia Regina Damasio Gomes</v>
          </cell>
          <cell r="AV85" t="str">
            <v>OK</v>
          </cell>
          <cell r="AW85" t="str">
            <v>Jaqueliny Maria Fernandes da Silveira Vieira</v>
          </cell>
          <cell r="AX85" t="str">
            <v>OK</v>
          </cell>
          <cell r="AY85" t="str">
            <v>DRENAGEM</v>
          </cell>
          <cell r="BA85" t="str">
            <v/>
          </cell>
          <cell r="BB85" t="str">
            <v/>
          </cell>
          <cell r="BC85" t="str">
            <v>ALTO</v>
          </cell>
          <cell r="BD85" t="str">
            <v>Central</v>
          </cell>
          <cell r="BE85">
            <v>0.74199999999999999</v>
          </cell>
          <cell r="BF85">
            <v>54179</v>
          </cell>
          <cell r="BG85" t="str">
            <v>09 - Metropolitana</v>
          </cell>
        </row>
        <row r="86">
          <cell r="A86">
            <v>85</v>
          </cell>
          <cell r="B86" t="str">
            <v>Mariana</v>
          </cell>
          <cell r="C86" t="str">
            <v>MUNICIPIOS MINERADORES</v>
          </cell>
          <cell r="D86">
            <v>241673</v>
          </cell>
          <cell r="E86" t="str">
            <v>LIBERAÇÕES SUSPENSAS CONTRATO VENCIDO</v>
          </cell>
          <cell r="F86">
            <v>43627</v>
          </cell>
          <cell r="G86" t="str">
            <v>Implementações e Melhorias no Sistema de Drenagem na Rua Glória e Rua Santa Teresa no Distrito de Bandeirantes</v>
          </cell>
          <cell r="H86" t="str">
            <v xml:space="preserve">16/01/2019 (Francisco): limite renovado. 14/01/2019 (Clarissa)- Limite de Crédito Suspenso </v>
          </cell>
          <cell r="J86" t="str">
            <v>INÍCIO DE OBRA AUTORIZADO</v>
          </cell>
          <cell r="L86">
            <v>853855.92</v>
          </cell>
          <cell r="N86">
            <v>853855.92</v>
          </cell>
          <cell r="O86">
            <v>0</v>
          </cell>
          <cell r="P86">
            <v>853855.92</v>
          </cell>
          <cell r="Q86">
            <v>0</v>
          </cell>
          <cell r="R86">
            <v>0</v>
          </cell>
          <cell r="AE86">
            <v>0</v>
          </cell>
          <cell r="AF86" t="str">
            <v>DISPENSA ENGENHEIRO BDMG</v>
          </cell>
          <cell r="AG86" t="str">
            <v>DISPENSA PREFEITURA</v>
          </cell>
          <cell r="AH86">
            <v>42999</v>
          </cell>
          <cell r="AI86">
            <v>44459</v>
          </cell>
          <cell r="AJ86">
            <v>43165</v>
          </cell>
          <cell r="AK86" t="str">
            <v>OK</v>
          </cell>
          <cell r="AL86" t="str">
            <v>CONSTRUTORA MINASCON LTDA - ME</v>
          </cell>
          <cell r="AM86" t="str">
            <v>273/2018</v>
          </cell>
          <cell r="AN86">
            <v>43342</v>
          </cell>
          <cell r="AO86">
            <v>43444</v>
          </cell>
          <cell r="AR86" t="str">
            <v>006/2018</v>
          </cell>
          <cell r="AS86" t="str">
            <v>Edernon Marcos Pereira</v>
          </cell>
          <cell r="AT86" t="str">
            <v>Fábio Fernandes Vieira</v>
          </cell>
          <cell r="AU86" t="str">
            <v>Newton Geraldo Xavier Godoy</v>
          </cell>
          <cell r="AW86" t="str">
            <v>Marcos Vinicius Nascimento</v>
          </cell>
          <cell r="AY86" t="str">
            <v>DRENAGEM</v>
          </cell>
          <cell r="BA86" t="str">
            <v/>
          </cell>
          <cell r="BB86" t="str">
            <v/>
          </cell>
          <cell r="BC86" t="str">
            <v>ALTO</v>
          </cell>
          <cell r="BD86" t="str">
            <v>Central</v>
          </cell>
          <cell r="BE86">
            <v>0.74199999999999999</v>
          </cell>
          <cell r="BF86">
            <v>54179</v>
          </cell>
          <cell r="BG86" t="str">
            <v>09 - Metropolitana</v>
          </cell>
        </row>
        <row r="87">
          <cell r="A87">
            <v>86</v>
          </cell>
          <cell r="B87" t="str">
            <v>Mariana</v>
          </cell>
          <cell r="C87" t="str">
            <v>MUNICIPIOS MINERADORES</v>
          </cell>
          <cell r="D87">
            <v>241673</v>
          </cell>
          <cell r="E87" t="str">
            <v>LIBERAÇÕES SUSPENSAS CONTRATO VENCIDO</v>
          </cell>
          <cell r="F87">
            <v>43627</v>
          </cell>
          <cell r="G87" t="str">
            <v>Projeto de Reformulação de Tráfego Bairro Colina</v>
          </cell>
          <cell r="H87" t="str">
            <v>16/01/2019 (Francisco): limite renovado. 14/01/2019 (Clarissa)- Limite de Crédito Suspenso  08/01/18 (Junia): 4ª Med feita dentro do prazo de validade do contrato. Para a próxima medição, deverá ser apresentado o aditivo de prazo.</v>
          </cell>
          <cell r="J87" t="str">
            <v>OBRA EM ANDAMENTO</v>
          </cell>
          <cell r="K87">
            <v>43360</v>
          </cell>
          <cell r="L87">
            <v>954788.67</v>
          </cell>
          <cell r="M87">
            <v>50000</v>
          </cell>
          <cell r="N87">
            <v>954788.67</v>
          </cell>
          <cell r="O87">
            <v>0</v>
          </cell>
          <cell r="P87">
            <v>868296.44000000006</v>
          </cell>
          <cell r="Q87">
            <v>103742.56</v>
          </cell>
          <cell r="R87">
            <v>32749.67</v>
          </cell>
          <cell r="S87">
            <v>32749.67</v>
          </cell>
          <cell r="AE87">
            <v>13.584172878860187</v>
          </cell>
          <cell r="AF87" t="str">
            <v>DISPENSA ENGENHEIRO BDMG</v>
          </cell>
          <cell r="AG87" t="str">
            <v>DISPENSA PREFEITURA</v>
          </cell>
          <cell r="AH87">
            <v>42999</v>
          </cell>
          <cell r="AI87">
            <v>44459</v>
          </cell>
          <cell r="AJ87">
            <v>43157</v>
          </cell>
          <cell r="AK87" t="str">
            <v>OK</v>
          </cell>
          <cell r="AL87" t="str">
            <v>Construtora Mestra Empreendimentos e Consultoria LTDA</v>
          </cell>
          <cell r="AN87">
            <v>43244</v>
          </cell>
          <cell r="AO87">
            <v>43433</v>
          </cell>
          <cell r="AP87">
            <v>43259</v>
          </cell>
          <cell r="AQ87" t="str">
            <v>OK</v>
          </cell>
          <cell r="AR87" t="str">
            <v>006/2018</v>
          </cell>
          <cell r="AS87" t="str">
            <v>Edernon Marcos Pereira</v>
          </cell>
          <cell r="AT87" t="str">
            <v>Newton Geraldo Xavier Godoy</v>
          </cell>
          <cell r="AU87" t="str">
            <v>Fabio Fernandes Vieira</v>
          </cell>
          <cell r="AV87" t="str">
            <v>ok</v>
          </cell>
          <cell r="AW87" t="str">
            <v>Jaqueliny Maria Fernandes da Silveira Vieira
Gilberto Ronaldo Augusto da Silveira</v>
          </cell>
          <cell r="AX87" t="str">
            <v>OK</v>
          </cell>
          <cell r="AY87" t="str">
            <v>INFRAESTRUTURA</v>
          </cell>
          <cell r="BA87" t="str">
            <v/>
          </cell>
          <cell r="BB87" t="str">
            <v/>
          </cell>
          <cell r="BC87" t="str">
            <v>ALTO</v>
          </cell>
          <cell r="BD87" t="str">
            <v>Central</v>
          </cell>
          <cell r="BE87">
            <v>0.74199999999999999</v>
          </cell>
          <cell r="BF87">
            <v>54179</v>
          </cell>
          <cell r="BG87" t="str">
            <v>09 - Metropolitana</v>
          </cell>
        </row>
        <row r="88">
          <cell r="A88">
            <v>87</v>
          </cell>
          <cell r="B88" t="str">
            <v>Mariana</v>
          </cell>
          <cell r="C88" t="str">
            <v>MUNICIPIOS MINERADORES</v>
          </cell>
          <cell r="D88">
            <v>240262</v>
          </cell>
          <cell r="E88" t="str">
            <v>LIBERAÇÕES SUSPENSAS CONTRATO VENCIDO</v>
          </cell>
          <cell r="F88">
            <v>43627</v>
          </cell>
          <cell r="G88" t="str">
            <v>Construção de Campo de Futebol Society e Vestiário - Bairro Cabanas</v>
          </cell>
          <cell r="J88" t="str">
            <v>OBRA EM ANDAMENTO</v>
          </cell>
          <cell r="K88">
            <v>43326</v>
          </cell>
          <cell r="L88">
            <v>1144236.01</v>
          </cell>
          <cell r="N88">
            <v>1144236.01</v>
          </cell>
          <cell r="O88">
            <v>0</v>
          </cell>
          <cell r="P88">
            <v>918692.96</v>
          </cell>
          <cell r="Q88">
            <v>225543.05</v>
          </cell>
          <cell r="R88">
            <v>0</v>
          </cell>
          <cell r="AE88">
            <v>19.711235097381703</v>
          </cell>
          <cell r="AF88" t="str">
            <v>DECLARAÇÃO</v>
          </cell>
          <cell r="AG88" t="str">
            <v>DISPENSA PREFEITURA</v>
          </cell>
          <cell r="AH88">
            <v>42999</v>
          </cell>
          <cell r="AI88">
            <v>44459</v>
          </cell>
          <cell r="AJ88">
            <v>43145</v>
          </cell>
          <cell r="AK88" t="str">
            <v>OK</v>
          </cell>
          <cell r="AL88" t="str">
            <v>STI Construtora de Obras LTDA</v>
          </cell>
          <cell r="AM88" t="str">
            <v>159/2018</v>
          </cell>
          <cell r="AO88">
            <v>43498</v>
          </cell>
          <cell r="AP88">
            <v>43259</v>
          </cell>
          <cell r="AU88" t="str">
            <v>Fabio Fernandes Vieira</v>
          </cell>
          <cell r="AV88" t="str">
            <v>OK</v>
          </cell>
          <cell r="AW88" t="str">
            <v>Eduardo de Sá Ribas Slompo</v>
          </cell>
          <cell r="AX88" t="str">
            <v>OK</v>
          </cell>
          <cell r="AY88" t="str">
            <v>EDIFICAÇÃO</v>
          </cell>
          <cell r="BA88" t="str">
            <v/>
          </cell>
          <cell r="BB88" t="str">
            <v/>
          </cell>
          <cell r="BC88" t="str">
            <v>ALTO</v>
          </cell>
          <cell r="BD88" t="str">
            <v>Central</v>
          </cell>
          <cell r="BE88">
            <v>0.74199999999999999</v>
          </cell>
          <cell r="BF88">
            <v>54179</v>
          </cell>
          <cell r="BG88" t="str">
            <v>09 - Metropolitana</v>
          </cell>
        </row>
        <row r="89">
          <cell r="A89">
            <v>88</v>
          </cell>
          <cell r="B89" t="str">
            <v>Mariana</v>
          </cell>
          <cell r="C89" t="str">
            <v>MUNICIPIOS MINERADORES</v>
          </cell>
          <cell r="D89">
            <v>240265</v>
          </cell>
          <cell r="E89" t="str">
            <v>LIBERAÇÕES SUSPENSAS CONTRATO VENCIDO</v>
          </cell>
          <cell r="F89">
            <v>43627</v>
          </cell>
          <cell r="G89" t="str">
            <v>Reforma da Quadra Poliesportiva do Distrito de Barroca</v>
          </cell>
          <cell r="J89" t="str">
            <v>OBRA EM ANDAMENTO</v>
          </cell>
          <cell r="K89">
            <v>43298</v>
          </cell>
          <cell r="L89">
            <v>199195.23</v>
          </cell>
          <cell r="M89">
            <v>6550</v>
          </cell>
          <cell r="N89">
            <v>199195.23</v>
          </cell>
          <cell r="O89">
            <v>0</v>
          </cell>
          <cell r="P89">
            <v>32450.290000000008</v>
          </cell>
          <cell r="Q89">
            <v>136846.35999999999</v>
          </cell>
          <cell r="R89">
            <v>36448.58</v>
          </cell>
          <cell r="S89">
            <v>36448.58</v>
          </cell>
          <cell r="AE89">
            <v>84.227925964553336</v>
          </cell>
          <cell r="AF89" t="str">
            <v>DECLARAÇÃO</v>
          </cell>
          <cell r="AG89" t="str">
            <v>DISPENSA PREFEITURA</v>
          </cell>
          <cell r="AH89">
            <v>42999</v>
          </cell>
          <cell r="AI89">
            <v>44459</v>
          </cell>
          <cell r="AJ89">
            <v>43159</v>
          </cell>
          <cell r="AK89" t="str">
            <v>OK</v>
          </cell>
          <cell r="AL89" t="str">
            <v>FAHEL CONSTRUÇÃO CIVIL LTDA - EPP</v>
          </cell>
          <cell r="AM89" t="str">
            <v>149/2018</v>
          </cell>
          <cell r="AN89">
            <v>43231</v>
          </cell>
          <cell r="AO89">
            <v>43498</v>
          </cell>
          <cell r="AP89">
            <v>43263</v>
          </cell>
          <cell r="AR89" t="str">
            <v>006/2018</v>
          </cell>
          <cell r="AU89" t="str">
            <v>Carlos Henrique Reis Antunes, Fábio Fernandes Vieira e Marcos Vinicius de Paula</v>
          </cell>
          <cell r="AV89" t="str">
            <v>OK</v>
          </cell>
          <cell r="AW89" t="str">
            <v>Leonardo Moreira Vouguinha</v>
          </cell>
          <cell r="AX89" t="str">
            <v>OK</v>
          </cell>
          <cell r="AY89" t="str">
            <v>EDIFICAÇÃO</v>
          </cell>
          <cell r="BA89" t="str">
            <v/>
          </cell>
          <cell r="BB89" t="str">
            <v/>
          </cell>
          <cell r="BC89" t="str">
            <v>ALTO</v>
          </cell>
          <cell r="BD89" t="str">
            <v>Central</v>
          </cell>
          <cell r="BE89">
            <v>0.74199999999999999</v>
          </cell>
          <cell r="BF89">
            <v>54179</v>
          </cell>
          <cell r="BG89" t="str">
            <v>09 - Metropolitana</v>
          </cell>
        </row>
        <row r="90">
          <cell r="A90">
            <v>89</v>
          </cell>
          <cell r="B90" t="str">
            <v>Mariana</v>
          </cell>
          <cell r="C90" t="str">
            <v>MUNICIPIOS MINERADORES</v>
          </cell>
          <cell r="D90">
            <v>241673</v>
          </cell>
          <cell r="E90" t="str">
            <v>SEM PENDÊNCIAS</v>
          </cell>
          <cell r="F90">
            <v>43627</v>
          </cell>
          <cell r="G90" t="str">
            <v>Implantações e Melhorias no Sistema de Eficiência Energética - Eletrificação</v>
          </cell>
          <cell r="H90" t="str">
            <v xml:space="preserve">16/01/2019 (Francisco): limite renovado. 14/01/2019 (Clarissa)- Limite de Crédito Suspenso </v>
          </cell>
          <cell r="J90" t="str">
            <v>INÍCIO DE OBRA AUTORIZADO</v>
          </cell>
          <cell r="L90">
            <v>1881063.82</v>
          </cell>
          <cell r="N90">
            <v>1881063.82</v>
          </cell>
          <cell r="O90">
            <v>0</v>
          </cell>
          <cell r="P90">
            <v>1881063.82</v>
          </cell>
          <cell r="Q90">
            <v>0</v>
          </cell>
          <cell r="R90">
            <v>0</v>
          </cell>
          <cell r="AE90">
            <v>0</v>
          </cell>
          <cell r="AF90" t="str">
            <v>DECLARAÇÃO</v>
          </cell>
          <cell r="AG90" t="str">
            <v>DISPENSA PREFEITURA</v>
          </cell>
          <cell r="AH90">
            <v>42999</v>
          </cell>
          <cell r="AI90">
            <v>44459</v>
          </cell>
          <cell r="AJ90">
            <v>43186</v>
          </cell>
          <cell r="AK90" t="str">
            <v>OK</v>
          </cell>
          <cell r="AL90" t="str">
            <v>ECOLÓGICA SERVIÇOS E EMPREENDIMENTOS LTDA</v>
          </cell>
          <cell r="AM90" t="str">
            <v>296/2018</v>
          </cell>
          <cell r="AN90">
            <v>43375</v>
          </cell>
          <cell r="AO90">
            <v>43536</v>
          </cell>
          <cell r="AR90" t="str">
            <v>006/2018</v>
          </cell>
          <cell r="AS90" t="str">
            <v>Edernon Marcos Pereira</v>
          </cell>
          <cell r="AT90" t="str">
            <v>Fábio Fernandes Vieira</v>
          </cell>
          <cell r="AU90" t="str">
            <v>Newton Geraldo Xavier Godoy</v>
          </cell>
          <cell r="AW90" t="str">
            <v>Marcos Vinicius Nascimento</v>
          </cell>
          <cell r="AY90" t="str">
            <v>EFICIÊNCIA ENERGÉTICA</v>
          </cell>
          <cell r="BA90" t="str">
            <v/>
          </cell>
          <cell r="BB90" t="str">
            <v/>
          </cell>
          <cell r="BC90" t="str">
            <v>ALTO</v>
          </cell>
          <cell r="BD90" t="str">
            <v>Central</v>
          </cell>
          <cell r="BE90">
            <v>0.74199999999999999</v>
          </cell>
          <cell r="BF90">
            <v>54179</v>
          </cell>
          <cell r="BG90" t="str">
            <v>09 - Metropolitana</v>
          </cell>
        </row>
        <row r="91">
          <cell r="A91">
            <v>90</v>
          </cell>
          <cell r="B91" t="str">
            <v>Mariana</v>
          </cell>
          <cell r="C91" t="str">
            <v>MUNICIPIOS MINERADORES</v>
          </cell>
          <cell r="D91">
            <v>240262</v>
          </cell>
          <cell r="E91" t="str">
            <v>SEM PENDÊNCIAS</v>
          </cell>
          <cell r="F91">
            <v>43627</v>
          </cell>
          <cell r="G91" t="str">
            <v>Reforma da Creche São Cristovão - Padrão Proinfância Tipo B</v>
          </cell>
          <cell r="J91" t="str">
            <v>OBRA EM ANDAMENTO</v>
          </cell>
          <cell r="L91">
            <v>583901.34</v>
          </cell>
          <cell r="N91">
            <v>583901.34</v>
          </cell>
          <cell r="O91">
            <v>0</v>
          </cell>
          <cell r="P91">
            <v>453746.42</v>
          </cell>
          <cell r="Q91">
            <v>130154.92</v>
          </cell>
          <cell r="R91">
            <v>0</v>
          </cell>
          <cell r="AE91">
            <v>22.290567101627133</v>
          </cell>
          <cell r="AF91" t="str">
            <v>DECLARAÇÃO</v>
          </cell>
          <cell r="AG91" t="str">
            <v>DISPENSA PREFEITURA</v>
          </cell>
          <cell r="AH91">
            <v>42999</v>
          </cell>
          <cell r="AI91">
            <v>44459</v>
          </cell>
          <cell r="AJ91">
            <v>43157</v>
          </cell>
          <cell r="AK91" t="str">
            <v>OK</v>
          </cell>
          <cell r="AL91" t="str">
            <v>PILONE CONSTRUÇÃO E CONSERVAÇÃO LTDA - ME</v>
          </cell>
          <cell r="AM91" t="str">
            <v>153/2018</v>
          </cell>
          <cell r="AN91">
            <v>43235</v>
          </cell>
          <cell r="AO91">
            <v>43559</v>
          </cell>
          <cell r="AP91">
            <v>43256</v>
          </cell>
          <cell r="AQ91" t="str">
            <v>OK</v>
          </cell>
          <cell r="AR91" t="str">
            <v>006/2018</v>
          </cell>
          <cell r="AS91" t="str">
            <v>Edernon Marcos Pereira</v>
          </cell>
          <cell r="AT91" t="str">
            <v>Newton Geraldo Xavier Godoy</v>
          </cell>
          <cell r="AU91" t="str">
            <v>Fabio Fernandes Vieira</v>
          </cell>
          <cell r="AV91" t="str">
            <v>OK</v>
          </cell>
          <cell r="AW91" t="str">
            <v>Diogo da Cunha Tavares</v>
          </cell>
          <cell r="AX91" t="str">
            <v>OK</v>
          </cell>
          <cell r="AY91" t="str">
            <v>REFORMA EDIFICAÇÃO</v>
          </cell>
          <cell r="BA91" t="str">
            <v/>
          </cell>
          <cell r="BB91" t="str">
            <v/>
          </cell>
          <cell r="BC91" t="str">
            <v>ALTO</v>
          </cell>
          <cell r="BD91" t="str">
            <v>Central</v>
          </cell>
          <cell r="BE91">
            <v>0.74199999999999999</v>
          </cell>
          <cell r="BF91">
            <v>54179</v>
          </cell>
          <cell r="BG91" t="str">
            <v>09 - Metropolitana</v>
          </cell>
        </row>
        <row r="92">
          <cell r="A92">
            <v>91</v>
          </cell>
          <cell r="B92" t="str">
            <v>Mariana</v>
          </cell>
          <cell r="C92" t="str">
            <v>MUNICIPIOS MINERADORES</v>
          </cell>
          <cell r="D92">
            <v>240262</v>
          </cell>
          <cell r="E92" t="str">
            <v>LIBERAÇÕES SUSPENSAS CONTRATO VENCIDO</v>
          </cell>
          <cell r="F92">
            <v>43627</v>
          </cell>
          <cell r="G92" t="str">
            <v>Reforma da Escola Monsenhor José Cota</v>
          </cell>
          <cell r="J92" t="str">
            <v>OBRA EM ANDAMENTO</v>
          </cell>
          <cell r="K92">
            <v>43353</v>
          </cell>
          <cell r="L92">
            <v>346942.63</v>
          </cell>
          <cell r="M92">
            <v>18450</v>
          </cell>
          <cell r="N92">
            <v>346942.63</v>
          </cell>
          <cell r="O92">
            <v>0</v>
          </cell>
          <cell r="P92">
            <v>195523.16</v>
          </cell>
          <cell r="Q92">
            <v>135972.03</v>
          </cell>
          <cell r="R92">
            <v>33897.440000000002</v>
          </cell>
          <cell r="S92">
            <v>33897.440000000002</v>
          </cell>
          <cell r="AE92">
            <v>46.489572052944801</v>
          </cell>
          <cell r="AF92" t="str">
            <v>DECLARAÇÃO</v>
          </cell>
          <cell r="AG92" t="str">
            <v>DISPENSA PREFEITURA</v>
          </cell>
          <cell r="AH92">
            <v>42999</v>
          </cell>
          <cell r="AI92">
            <v>44459</v>
          </cell>
          <cell r="AJ92">
            <v>43157</v>
          </cell>
          <cell r="AK92" t="str">
            <v>OK</v>
          </cell>
          <cell r="AL92" t="str">
            <v>FAHEL CONSTRUÇÃO CIVIL LTDA - EPP</v>
          </cell>
          <cell r="AO92">
            <v>43499</v>
          </cell>
          <cell r="AP92">
            <v>43263</v>
          </cell>
          <cell r="AR92" t="str">
            <v>006/2018</v>
          </cell>
          <cell r="AS92" t="str">
            <v>Edernon Marcos Pereira</v>
          </cell>
          <cell r="AT92" t="str">
            <v>Newton Geraldo Xavier</v>
          </cell>
          <cell r="AU92" t="str">
            <v xml:space="preserve">Fabio Fernandes Vieira (portaria) </v>
          </cell>
          <cell r="AV92" t="str">
            <v>OK</v>
          </cell>
          <cell r="AW92" t="str">
            <v>Leonardo Moreira Vouguinha</v>
          </cell>
          <cell r="AX92" t="str">
            <v>OK</v>
          </cell>
          <cell r="AY92" t="str">
            <v>REFORMA EDIFICAÇÃO</v>
          </cell>
          <cell r="BA92" t="str">
            <v/>
          </cell>
          <cell r="BB92" t="str">
            <v/>
          </cell>
          <cell r="BC92" t="str">
            <v>ALTO</v>
          </cell>
          <cell r="BD92" t="str">
            <v>Central</v>
          </cell>
          <cell r="BE92">
            <v>0.74199999999999999</v>
          </cell>
          <cell r="BF92">
            <v>54179</v>
          </cell>
          <cell r="BG92" t="str">
            <v>09 - Metropolitana</v>
          </cell>
        </row>
        <row r="93">
          <cell r="A93">
            <v>92</v>
          </cell>
          <cell r="B93" t="str">
            <v>Mariana</v>
          </cell>
          <cell r="C93" t="str">
            <v>MUNICIPIOS MINERADORES</v>
          </cell>
          <cell r="D93">
            <v>240262</v>
          </cell>
          <cell r="E93" t="str">
            <v>LIBERAÇÕES SUSPENSAS CONTRATO VENCIDO</v>
          </cell>
          <cell r="F93">
            <v>43627</v>
          </cell>
          <cell r="G93" t="str">
            <v>Reforma da Escola Municipal Dom Luciano</v>
          </cell>
          <cell r="H93" t="str">
            <v>Verificar instalação acessibilidade antes da última liberação</v>
          </cell>
          <cell r="J93" t="str">
            <v>OBRA EM ANDAMENTO</v>
          </cell>
          <cell r="L93">
            <v>323722.33</v>
          </cell>
          <cell r="N93">
            <v>323722.33</v>
          </cell>
          <cell r="O93">
            <v>0</v>
          </cell>
          <cell r="P93">
            <v>319220.65000000002</v>
          </cell>
          <cell r="Q93">
            <v>4501.68</v>
          </cell>
          <cell r="R93">
            <v>0</v>
          </cell>
          <cell r="AE93">
            <v>1.3905991594710196</v>
          </cell>
          <cell r="AF93" t="str">
            <v>DECLARAÇÃO</v>
          </cell>
          <cell r="AG93" t="str">
            <v>DISPENSA PREFEITURA</v>
          </cell>
          <cell r="AH93">
            <v>42999</v>
          </cell>
          <cell r="AI93">
            <v>44459</v>
          </cell>
          <cell r="AJ93">
            <v>43157</v>
          </cell>
          <cell r="AK93" t="str">
            <v>OK</v>
          </cell>
          <cell r="AL93" t="str">
            <v>D'AUSTRIA ENGENHARIA E COMERCIO LTDA - EPP</v>
          </cell>
          <cell r="AO93">
            <v>43424</v>
          </cell>
          <cell r="AP93">
            <v>43277</v>
          </cell>
          <cell r="AR93" t="str">
            <v>006/2018</v>
          </cell>
          <cell r="AU93" t="str">
            <v>Carlos Henrique Reis Antunes e
Fábio Fernandes</v>
          </cell>
          <cell r="AV93" t="str">
            <v>OK</v>
          </cell>
          <cell r="AW93" t="str">
            <v>Rodrigo Araujo Ferreira</v>
          </cell>
          <cell r="AX93" t="str">
            <v>OK</v>
          </cell>
          <cell r="AY93" t="str">
            <v>REFORMA EDIFICAÇÃO</v>
          </cell>
          <cell r="BA93" t="str">
            <v/>
          </cell>
          <cell r="BB93" t="str">
            <v/>
          </cell>
          <cell r="BC93" t="str">
            <v>ALTO</v>
          </cell>
          <cell r="BD93" t="str">
            <v>Central</v>
          </cell>
          <cell r="BE93">
            <v>0.74199999999999999</v>
          </cell>
          <cell r="BF93">
            <v>54179</v>
          </cell>
          <cell r="BG93" t="str">
            <v>09 - Metropolitana</v>
          </cell>
        </row>
        <row r="94">
          <cell r="A94">
            <v>93</v>
          </cell>
          <cell r="B94" t="str">
            <v>Mariana</v>
          </cell>
          <cell r="C94" t="str">
            <v>MUNICIPIOS MINERADORES</v>
          </cell>
          <cell r="D94">
            <v>240265</v>
          </cell>
          <cell r="E94" t="str">
            <v>LIBERAÇÕES SUSPENSAS CONTRATO VENCIDO</v>
          </cell>
          <cell r="F94">
            <v>43627</v>
          </cell>
          <cell r="G94" t="str">
            <v>Reforma da Quadra-Cobertura Distrito de Padre Viegas</v>
          </cell>
          <cell r="J94" t="str">
            <v>OBRA EM ANDAMENTO</v>
          </cell>
          <cell r="K94">
            <v>43321</v>
          </cell>
          <cell r="L94">
            <v>197189.37</v>
          </cell>
          <cell r="N94">
            <v>197189.37</v>
          </cell>
          <cell r="O94">
            <v>0</v>
          </cell>
          <cell r="P94">
            <v>139286.99</v>
          </cell>
          <cell r="Q94">
            <v>57902.38</v>
          </cell>
          <cell r="R94">
            <v>0</v>
          </cell>
          <cell r="AE94">
            <v>29.36384451149674</v>
          </cell>
          <cell r="AF94" t="str">
            <v>DECLARAÇÃO</v>
          </cell>
          <cell r="AG94" t="str">
            <v>DISPENSA PREFEITURA</v>
          </cell>
          <cell r="AH94">
            <v>42999</v>
          </cell>
          <cell r="AI94">
            <v>44459</v>
          </cell>
          <cell r="AJ94">
            <v>43157</v>
          </cell>
          <cell r="AK94" t="str">
            <v>OK</v>
          </cell>
          <cell r="AL94" t="str">
            <v>PILONE CONSTRUÇÃO E CONSERVAÇÃO LTDA - ME</v>
          </cell>
          <cell r="AO94">
            <v>43438</v>
          </cell>
          <cell r="AP94">
            <v>43259</v>
          </cell>
          <cell r="AR94" t="str">
            <v>006/2018</v>
          </cell>
          <cell r="AU94" t="str">
            <v>Carlos Henrique Reis Antunes, Fábio Fernandes Vieira e Marcos Vinicius de Paula</v>
          </cell>
          <cell r="AV94" t="str">
            <v>OK</v>
          </cell>
          <cell r="AW94" t="str">
            <v>Diogo da Cunha Tavares</v>
          </cell>
          <cell r="AX94" t="str">
            <v>OK</v>
          </cell>
          <cell r="AY94" t="str">
            <v>REFORMA EDIFICAÇÃO</v>
          </cell>
          <cell r="BA94" t="str">
            <v/>
          </cell>
          <cell r="BB94" t="str">
            <v/>
          </cell>
          <cell r="BC94" t="str">
            <v>ALTO</v>
          </cell>
          <cell r="BD94" t="str">
            <v>Central</v>
          </cell>
          <cell r="BE94">
            <v>0.74199999999999999</v>
          </cell>
          <cell r="BF94">
            <v>54179</v>
          </cell>
          <cell r="BG94" t="str">
            <v>09 - Metropolitana</v>
          </cell>
        </row>
        <row r="95">
          <cell r="A95">
            <v>94</v>
          </cell>
          <cell r="B95" t="str">
            <v>Mariana</v>
          </cell>
          <cell r="C95" t="str">
            <v>MUNICIPIOS MINERADORES</v>
          </cell>
          <cell r="D95">
            <v>240262</v>
          </cell>
          <cell r="E95" t="str">
            <v>SEM PENDÊNCIAS</v>
          </cell>
          <cell r="F95">
            <v>43627</v>
          </cell>
          <cell r="G95" t="str">
            <v>Reforma do Centro de Educação Municipal Padre Avelar (CEMPA)</v>
          </cell>
          <cell r="H95" t="str">
            <v>Ok. em 06/02. 30/01/19 (Junia): 1º Aditivo a ser analisado pela Andréa. Impeditivo para a liberação da 4ª medição. 4ª Medição já verificada.</v>
          </cell>
          <cell r="J95" t="str">
            <v>OBRA EM ANDAMENTO</v>
          </cell>
          <cell r="K95">
            <v>43476</v>
          </cell>
          <cell r="L95">
            <v>469269.1</v>
          </cell>
          <cell r="N95">
            <v>469269.1</v>
          </cell>
          <cell r="O95">
            <v>0</v>
          </cell>
          <cell r="P95">
            <v>254862.28999999998</v>
          </cell>
          <cell r="Q95">
            <v>124016.32999999999</v>
          </cell>
          <cell r="R95">
            <v>90390.48</v>
          </cell>
          <cell r="S95">
            <v>0</v>
          </cell>
          <cell r="T95">
            <v>90390.48</v>
          </cell>
          <cell r="AE95">
            <v>45.68952228049961</v>
          </cell>
          <cell r="AF95" t="str">
            <v>DECLARAÇÃO</v>
          </cell>
          <cell r="AG95" t="str">
            <v>DISPENSA PREFEITURA</v>
          </cell>
          <cell r="AH95">
            <v>42999</v>
          </cell>
          <cell r="AI95">
            <v>44459</v>
          </cell>
          <cell r="AJ95">
            <v>43159</v>
          </cell>
          <cell r="AK95" t="str">
            <v>OK</v>
          </cell>
          <cell r="AL95" t="str">
            <v>CONSTRUTORA MINASCON LTDA - ME</v>
          </cell>
          <cell r="AM95" t="str">
            <v>156/2018</v>
          </cell>
          <cell r="AN95">
            <v>43236</v>
          </cell>
          <cell r="AO95">
            <v>43573</v>
          </cell>
          <cell r="AP95">
            <v>43256</v>
          </cell>
          <cell r="AQ95" t="str">
            <v>OK</v>
          </cell>
          <cell r="AR95" t="str">
            <v>006/2018</v>
          </cell>
          <cell r="AS95" t="str">
            <v>Newton Geraldo Xavier Godoy</v>
          </cell>
          <cell r="AT95" t="str">
            <v>Edernon Marcos Pereira</v>
          </cell>
          <cell r="AU95" t="str">
            <v>Fabio Fernandes Vieira</v>
          </cell>
          <cell r="AV95" t="str">
            <v>OK</v>
          </cell>
          <cell r="AW95" t="str">
            <v>Juarez Lopes Machado</v>
          </cell>
          <cell r="AX95" t="str">
            <v>OK</v>
          </cell>
          <cell r="AY95" t="str">
            <v>REFORMA EDIFICAÇÃO</v>
          </cell>
          <cell r="BA95" t="str">
            <v/>
          </cell>
          <cell r="BB95" t="str">
            <v/>
          </cell>
          <cell r="BC95" t="str">
            <v>ALTO</v>
          </cell>
          <cell r="BD95" t="str">
            <v>Central</v>
          </cell>
          <cell r="BE95">
            <v>0.74199999999999999</v>
          </cell>
          <cell r="BF95">
            <v>54179</v>
          </cell>
          <cell r="BG95" t="str">
            <v>09 - Metropolitana</v>
          </cell>
        </row>
        <row r="96">
          <cell r="A96">
            <v>95</v>
          </cell>
          <cell r="B96" t="str">
            <v>Mathias Lobato</v>
          </cell>
          <cell r="C96" t="str">
            <v>BDMG CIDADES BX</v>
          </cell>
          <cell r="D96">
            <v>177189</v>
          </cell>
          <cell r="E96" t="str">
            <v>LIBERAÇÕES SUSPENSAS REGULARIZAÇÃO AMBIENTAL VENCIDA</v>
          </cell>
          <cell r="F96">
            <v>43585</v>
          </cell>
          <cell r="G96" t="str">
            <v>Conclusão da Câmara de Vereadores</v>
          </cell>
          <cell r="H96" t="str">
            <v>19/11/2018 (Gislaine) Cydia disse que empresa abandonou a obra, irá verificar com prefeito e retornará. 03/07/2017 (Cláudio) - Engenheiro vai às terças-feiras. Luana disse que a construtora retomará a obra.</v>
          </cell>
          <cell r="I96" t="str">
            <v>Sem pendências</v>
          </cell>
          <cell r="J96" t="str">
            <v>OBRA EM ANDAMENTO</v>
          </cell>
          <cell r="K96">
            <v>42359</v>
          </cell>
          <cell r="L96">
            <v>131913.74</v>
          </cell>
          <cell r="N96">
            <v>131913.74</v>
          </cell>
          <cell r="O96">
            <v>0</v>
          </cell>
          <cell r="P96">
            <v>27241.259999999995</v>
          </cell>
          <cell r="Q96">
            <v>104672.48</v>
          </cell>
          <cell r="R96">
            <v>0</v>
          </cell>
          <cell r="AE96">
            <v>79.349186824662837</v>
          </cell>
          <cell r="AF96" t="str">
            <v>MATRÍCULA IMÓVEL</v>
          </cell>
          <cell r="AG96" t="str">
            <v>Dispensa SUPRAM</v>
          </cell>
          <cell r="AH96">
            <v>41705</v>
          </cell>
          <cell r="AI96">
            <v>43165</v>
          </cell>
          <cell r="AJ96">
            <v>41729</v>
          </cell>
          <cell r="AK96" t="str">
            <v>OK</v>
          </cell>
          <cell r="AL96" t="str">
            <v>Hermafa Construtora Ltda</v>
          </cell>
          <cell r="AP96">
            <v>41806</v>
          </cell>
          <cell r="AU96" t="str">
            <v>Jamilson Pereira Dias</v>
          </cell>
          <cell r="AV96" t="str">
            <v>OK</v>
          </cell>
          <cell r="AW96" t="str">
            <v>José Nunes da Silva</v>
          </cell>
          <cell r="AX96" t="str">
            <v>OK</v>
          </cell>
          <cell r="AY96" t="str">
            <v>EDIFICAÇÃO</v>
          </cell>
          <cell r="AZ96">
            <v>41977</v>
          </cell>
          <cell r="BA96" t="str">
            <v/>
          </cell>
          <cell r="BB96" t="str">
            <v/>
          </cell>
          <cell r="BC96" t="str">
            <v>BAIXO</v>
          </cell>
          <cell r="BD96" t="str">
            <v>Rio Doce</v>
          </cell>
          <cell r="BE96">
            <v>0.61199999999999999</v>
          </cell>
          <cell r="BF96">
            <v>3371</v>
          </cell>
          <cell r="BG96" t="str">
            <v>07 - Vale do Rio Doce</v>
          </cell>
        </row>
        <row r="97">
          <cell r="A97">
            <v>96</v>
          </cell>
          <cell r="B97" t="str">
            <v>Matipó</v>
          </cell>
          <cell r="C97" t="str">
            <v>BDMG URBANIZA BX</v>
          </cell>
          <cell r="D97">
            <v>177522</v>
          </cell>
          <cell r="E97" t="str">
            <v>PENDENTE RELATÓRIO DE CONCLUSÃO DE OBRA</v>
          </cell>
          <cell r="F97">
            <v>43472</v>
          </cell>
          <cell r="G97" t="str">
            <v>Requalificação das Vias de acesso ao Centro e Praças Centrais (Urbanismo e Paisagismo)</v>
          </cell>
          <cell r="H97" t="str">
            <v>20/11/2018  (Gislaine) Pedro disse que obra foi finalizada, irá enviar documentação. 11/08/2017 (Cláudio) - Pedro (engenheiro) disse-me que a obra foi retomada.</v>
          </cell>
          <cell r="I97" t="str">
            <v>Pendências irrelevantes</v>
          </cell>
          <cell r="J97" t="str">
            <v>OBRA CONCLUÍDA</v>
          </cell>
          <cell r="K97">
            <v>42678</v>
          </cell>
          <cell r="L97">
            <v>2028195.04</v>
          </cell>
          <cell r="N97">
            <v>2028195.04</v>
          </cell>
          <cell r="O97">
            <v>0</v>
          </cell>
          <cell r="P97">
            <v>79394.030000000028</v>
          </cell>
          <cell r="Q97">
            <v>1948801.01</v>
          </cell>
          <cell r="R97">
            <v>0</v>
          </cell>
          <cell r="AE97">
            <v>96.085483475001496</v>
          </cell>
          <cell r="AF97" t="str">
            <v>DISPENSA ENGENHEIRO BDMG</v>
          </cell>
          <cell r="AG97" t="str">
            <v>Dispensa SUPRAM</v>
          </cell>
          <cell r="AH97">
            <v>41856</v>
          </cell>
          <cell r="AI97">
            <v>43317</v>
          </cell>
          <cell r="AJ97">
            <v>42075</v>
          </cell>
          <cell r="AK97" t="str">
            <v>OK</v>
          </cell>
          <cell r="AP97">
            <v>42173</v>
          </cell>
          <cell r="AU97" t="str">
            <v>Silviomar Rezende Coelho</v>
          </cell>
          <cell r="AV97" t="str">
            <v>OK</v>
          </cell>
          <cell r="AW97" t="str">
            <v>Marco Aurélio Moreira</v>
          </cell>
          <cell r="AX97" t="str">
            <v>OK</v>
          </cell>
          <cell r="AY97" t="str">
            <v>PAVIMENTAÇÃO</v>
          </cell>
          <cell r="AZ97">
            <v>42543</v>
          </cell>
          <cell r="BA97" t="str">
            <v>PENDENTE</v>
          </cell>
          <cell r="BB97" t="str">
            <v>PENDENTE</v>
          </cell>
          <cell r="BC97" t="str">
            <v>BAIXO</v>
          </cell>
          <cell r="BD97" t="str">
            <v>Zona da Mata</v>
          </cell>
          <cell r="BE97">
            <v>0.63100000000000001</v>
          </cell>
          <cell r="BF97">
            <v>17639</v>
          </cell>
          <cell r="BG97" t="str">
            <v>11 - Caparaó</v>
          </cell>
        </row>
        <row r="98">
          <cell r="A98">
            <v>97</v>
          </cell>
          <cell r="B98" t="str">
            <v>Minas Novas</v>
          </cell>
          <cell r="C98" t="str">
            <v>BDMG URBANIZA BX</v>
          </cell>
          <cell r="D98">
            <v>176943</v>
          </cell>
          <cell r="E98" t="str">
            <v>OBRA CONCLUÍDA</v>
          </cell>
          <cell r="F98">
            <v>43607</v>
          </cell>
          <cell r="G98" t="str">
            <v>Pavimentação em blocos de concreto e drenagem</v>
          </cell>
          <cell r="I98" t="str">
            <v>Pendências solucionadas</v>
          </cell>
          <cell r="J98" t="str">
            <v>OBRA CONCLUÍDA</v>
          </cell>
          <cell r="K98">
            <v>42886</v>
          </cell>
          <cell r="L98">
            <v>3147147.09</v>
          </cell>
          <cell r="M98">
            <v>15000</v>
          </cell>
          <cell r="N98">
            <v>2985000</v>
          </cell>
          <cell r="O98">
            <v>162147.08999999985</v>
          </cell>
          <cell r="P98">
            <v>0</v>
          </cell>
          <cell r="Q98">
            <v>3000000</v>
          </cell>
          <cell r="R98">
            <v>0</v>
          </cell>
          <cell r="AE98">
            <v>100</v>
          </cell>
          <cell r="AF98" t="str">
            <v>DISPENSA ENGENHEIRO BDMG</v>
          </cell>
          <cell r="AG98" t="str">
            <v>Dispensa SUPRAM</v>
          </cell>
          <cell r="AH98">
            <v>43191</v>
          </cell>
          <cell r="AI98">
            <v>44652</v>
          </cell>
          <cell r="AJ98">
            <v>41781</v>
          </cell>
          <cell r="AK98" t="str">
            <v>OK</v>
          </cell>
          <cell r="AL98" t="str">
            <v>Construtora Civil FN Louro Ltda</v>
          </cell>
          <cell r="AP98">
            <v>41799</v>
          </cell>
          <cell r="AR98" t="str">
            <v>78/2014</v>
          </cell>
          <cell r="AU98" t="str">
            <v>Guilherme Antônio Leão</v>
          </cell>
          <cell r="AV98" t="str">
            <v>OK</v>
          </cell>
          <cell r="AW98" t="str">
            <v>Jacqueson Teixeira Louro</v>
          </cell>
          <cell r="AX98" t="str">
            <v>OK</v>
          </cell>
          <cell r="AY98" t="str">
            <v>INFRAESTRUTURA</v>
          </cell>
          <cell r="AZ98">
            <v>43424</v>
          </cell>
          <cell r="BA98" t="str">
            <v>OK</v>
          </cell>
          <cell r="BB98" t="str">
            <v>OK</v>
          </cell>
          <cell r="BC98" t="str">
            <v>BAIXO</v>
          </cell>
          <cell r="BD98" t="str">
            <v>Jequitinhonha/Mucuri</v>
          </cell>
          <cell r="BE98">
            <v>0.63300000000000001</v>
          </cell>
          <cell r="BF98">
            <v>30803</v>
          </cell>
          <cell r="BG98" t="str">
            <v>05 - Alto Jequitinhonha</v>
          </cell>
        </row>
        <row r="99">
          <cell r="A99">
            <v>98</v>
          </cell>
          <cell r="B99" t="str">
            <v>Miravânia</v>
          </cell>
          <cell r="C99" t="str">
            <v>BDMG URBANIZA 2015 BX</v>
          </cell>
          <cell r="D99">
            <v>216155</v>
          </cell>
          <cell r="E99" t="str">
            <v>LIBERAÇÕES SUSPENSAS CND VENCIDA</v>
          </cell>
          <cell r="F99">
            <v>43450</v>
          </cell>
          <cell r="G99" t="str">
            <v>Pavimentação em paralelepípedo</v>
          </cell>
          <cell r="J99" t="str">
            <v>OBRA EM ANDAMENTO</v>
          </cell>
          <cell r="K99">
            <v>42865</v>
          </cell>
          <cell r="L99">
            <v>549028.07999999996</v>
          </cell>
          <cell r="M99">
            <v>2750</v>
          </cell>
          <cell r="N99">
            <v>547250</v>
          </cell>
          <cell r="O99">
            <v>1778.0799999999581</v>
          </cell>
          <cell r="P99">
            <v>0</v>
          </cell>
          <cell r="Q99">
            <v>550000</v>
          </cell>
          <cell r="R99">
            <v>0</v>
          </cell>
          <cell r="AE99">
            <v>100</v>
          </cell>
          <cell r="AF99" t="str">
            <v>DISPENSA ENGENHEIRO BDMG</v>
          </cell>
          <cell r="AG99" t="str">
            <v>Dispensa SUPRAM</v>
          </cell>
          <cell r="AH99">
            <v>42509</v>
          </cell>
          <cell r="AI99">
            <v>43970</v>
          </cell>
          <cell r="AJ99">
            <v>42468</v>
          </cell>
          <cell r="AK99" t="str">
            <v>OK</v>
          </cell>
          <cell r="AL99" t="str">
            <v>CONSTRUTORA SERRA VERDE LTDA-ME</v>
          </cell>
          <cell r="AP99">
            <v>42495</v>
          </cell>
          <cell r="AU99" t="str">
            <v>Leonardo Mont Alvao Mota</v>
          </cell>
          <cell r="AV99" t="str">
            <v>OK</v>
          </cell>
          <cell r="AW99" t="str">
            <v>Adailton Veras Ribeiro Filho</v>
          </cell>
          <cell r="AX99" t="str">
            <v>OK</v>
          </cell>
          <cell r="AY99" t="str">
            <v>PAVIMENTAÇÃO</v>
          </cell>
          <cell r="AZ99" t="str">
            <v>Não visitou</v>
          </cell>
          <cell r="BA99" t="str">
            <v>OK</v>
          </cell>
          <cell r="BB99" t="str">
            <v>OK</v>
          </cell>
          <cell r="BC99" t="str">
            <v>BAIXO</v>
          </cell>
          <cell r="BD99" t="str">
            <v>Norte de Minas</v>
          </cell>
          <cell r="BE99">
            <v>0.59299999999999997</v>
          </cell>
          <cell r="BF99">
            <v>4561</v>
          </cell>
          <cell r="BG99" t="str">
            <v>02 - Norte</v>
          </cell>
        </row>
        <row r="100">
          <cell r="A100">
            <v>99</v>
          </cell>
          <cell r="B100" t="str">
            <v>Monte Alegre de Minas</v>
          </cell>
          <cell r="C100" t="str">
            <v>BDMG SANEAMENTO</v>
          </cell>
          <cell r="D100">
            <v>177425</v>
          </cell>
          <cell r="E100" t="str">
            <v>LIBERAÇÕES SUSPENSAS CONTRATO VENCIDO</v>
          </cell>
          <cell r="F100">
            <v>43305</v>
          </cell>
          <cell r="G100" t="str">
            <v>Pavimentação e galerias na Av. Tancredo Neves. Sistema de Esgotos (ETE e redes coletoras)</v>
          </cell>
          <cell r="I100" t="str">
            <v>Sem pendências</v>
          </cell>
          <cell r="J100" t="str">
            <v>OBRA EM ANDAMENTO</v>
          </cell>
          <cell r="K100">
            <v>43157</v>
          </cell>
          <cell r="L100">
            <v>3198320.55</v>
          </cell>
          <cell r="N100">
            <v>1302211.6299999999</v>
          </cell>
          <cell r="O100">
            <v>1896108.92</v>
          </cell>
          <cell r="P100">
            <v>385428.20999999996</v>
          </cell>
          <cell r="Q100">
            <v>916783.41999999993</v>
          </cell>
          <cell r="R100">
            <v>0</v>
          </cell>
          <cell r="AE100">
            <v>70.402029814462637</v>
          </cell>
          <cell r="AF100" t="str">
            <v>MATRÍCULA IMÓVEL</v>
          </cell>
          <cell r="AG100" t="str">
            <v>Licença SUPRAM</v>
          </cell>
          <cell r="AH100">
            <v>41838</v>
          </cell>
          <cell r="AI100">
            <v>43299</v>
          </cell>
          <cell r="AK100" t="str">
            <v>OK</v>
          </cell>
          <cell r="AL100" t="str">
            <v>CVL Construtora e Incorporadora</v>
          </cell>
          <cell r="AO100">
            <v>43465</v>
          </cell>
          <cell r="AP100">
            <v>42360</v>
          </cell>
          <cell r="AR100" t="str">
            <v>326/2015</v>
          </cell>
          <cell r="AU100" t="str">
            <v>Wilson Assunção Junior</v>
          </cell>
          <cell r="AV100" t="str">
            <v>OK</v>
          </cell>
          <cell r="AW100" t="str">
            <v>Samir Abdala Junior
Carlos Henrique da Silva Arantes
Ivan de Melo Arthur</v>
          </cell>
          <cell r="AX100" t="str">
            <v>OK</v>
          </cell>
          <cell r="AY100" t="str">
            <v>INFRAESTRUTURA</v>
          </cell>
          <cell r="AZ100">
            <v>42633</v>
          </cell>
          <cell r="BA100" t="str">
            <v/>
          </cell>
          <cell r="BB100" t="str">
            <v/>
          </cell>
          <cell r="BC100" t="str">
            <v>ALTO</v>
          </cell>
          <cell r="BD100" t="str">
            <v>Triângulo</v>
          </cell>
          <cell r="BE100">
            <v>0.67400000000000004</v>
          </cell>
          <cell r="BF100">
            <v>19616</v>
          </cell>
          <cell r="BG100" t="str">
            <v>16 - Triângulo Norte</v>
          </cell>
        </row>
        <row r="101">
          <cell r="A101">
            <v>100</v>
          </cell>
          <cell r="B101" t="str">
            <v>Monte Sião</v>
          </cell>
          <cell r="C101" t="str">
            <v>BDMG URBANIZA</v>
          </cell>
          <cell r="D101">
            <v>177426</v>
          </cell>
          <cell r="E101" t="str">
            <v>LIBERAÇÕES SUSPENSAS CND VENCIDA</v>
          </cell>
          <cell r="F101">
            <v>43393</v>
          </cell>
          <cell r="G101" t="str">
            <v xml:space="preserve">Pavimentação asfáltica e drenagem pluvial da continuação da rua do mercado e entorno da rodoviária </v>
          </cell>
          <cell r="H101" t="str">
            <v>13/12/2018 (Cláudio) - Falei com Marcelo e ele comunicará ao Prefeito. 05/09/2017 (Cláudio) - Falei com Marcelo.  O Prefeito está decidindo a retomada da obra. Cobrei FICHA CADASTRAL, DECL. MEIO AMBIENTE, SIAFI BLOQUEADO</v>
          </cell>
          <cell r="J101" t="str">
            <v>OBRA PARALISADA</v>
          </cell>
          <cell r="L101">
            <v>480540.56</v>
          </cell>
          <cell r="M101">
            <v>12000</v>
          </cell>
          <cell r="N101">
            <v>480540.56</v>
          </cell>
          <cell r="O101">
            <v>0</v>
          </cell>
          <cell r="P101">
            <v>479959.33</v>
          </cell>
          <cell r="Q101">
            <v>12581.23</v>
          </cell>
          <cell r="R101">
            <v>0</v>
          </cell>
          <cell r="AE101">
            <v>2.5543541023301715</v>
          </cell>
          <cell r="AG101" t="str">
            <v>PENDENTE</v>
          </cell>
          <cell r="AJ101">
            <v>42429</v>
          </cell>
          <cell r="AK101" t="str">
            <v>OK</v>
          </cell>
          <cell r="AL101" t="str">
            <v>Arquiterra Usina de Asfalto Ltda - EPP</v>
          </cell>
          <cell r="AU101" t="str">
            <v>Osmar Rodrigues</v>
          </cell>
          <cell r="AV101" t="str">
            <v>OK</v>
          </cell>
          <cell r="AW101" t="str">
            <v>Wagner Moro Minini</v>
          </cell>
          <cell r="AX101" t="str">
            <v>OK</v>
          </cell>
          <cell r="AY101" t="str">
            <v>INFRAESTRUTURA</v>
          </cell>
          <cell r="AZ101" t="str">
            <v>Não visitou</v>
          </cell>
          <cell r="BA101" t="str">
            <v/>
          </cell>
          <cell r="BB101" t="str">
            <v/>
          </cell>
          <cell r="BC101" t="str">
            <v>ALTO</v>
          </cell>
          <cell r="BD101" t="str">
            <v>Sul de Minas</v>
          </cell>
          <cell r="BE101">
            <v>0.72399999999999998</v>
          </cell>
          <cell r="BF101">
            <v>21203</v>
          </cell>
          <cell r="BG101" t="str">
            <v>14 - Sul</v>
          </cell>
        </row>
        <row r="102">
          <cell r="A102">
            <v>101</v>
          </cell>
          <cell r="B102" t="str">
            <v>Mutum</v>
          </cell>
          <cell r="C102" t="str">
            <v>BDMG URBANIZA 2015 BX</v>
          </cell>
          <cell r="D102">
            <v>216146</v>
          </cell>
          <cell r="E102" t="str">
            <v>LIBERAÇÕES SUSPENSAS CONTRATO VENCIDO</v>
          </cell>
          <cell r="F102">
            <v>43575</v>
          </cell>
          <cell r="G102" t="str">
            <v>Calçamento de ruas em bloquete</v>
          </cell>
          <cell r="J102" t="str">
            <v>OBRA EM ANDAMENTO</v>
          </cell>
          <cell r="L102">
            <v>799996.71</v>
          </cell>
          <cell r="M102">
            <v>5000</v>
          </cell>
          <cell r="N102">
            <v>799996.71</v>
          </cell>
          <cell r="O102">
            <v>0</v>
          </cell>
          <cell r="P102">
            <v>0</v>
          </cell>
          <cell r="Q102">
            <v>804996.71</v>
          </cell>
          <cell r="R102">
            <v>0</v>
          </cell>
          <cell r="AE102">
            <v>100</v>
          </cell>
          <cell r="AF102" t="str">
            <v>DISPENSA ENGENHEIRO BDMG</v>
          </cell>
          <cell r="AG102" t="str">
            <v>Dispensa SUPRAM</v>
          </cell>
          <cell r="AH102">
            <v>42479</v>
          </cell>
          <cell r="AI102">
            <v>43940</v>
          </cell>
          <cell r="AJ102">
            <v>42496</v>
          </cell>
          <cell r="AK102" t="str">
            <v>OK</v>
          </cell>
          <cell r="AL102" t="str">
            <v>AR Empreendimentos e Construções Ltda-ME</v>
          </cell>
          <cell r="AM102" t="str">
            <v>126/2016</v>
          </cell>
          <cell r="AN102">
            <v>42508</v>
          </cell>
          <cell r="AO102">
            <v>43465</v>
          </cell>
          <cell r="AP102">
            <v>42515</v>
          </cell>
          <cell r="AQ102" t="str">
            <v>OK</v>
          </cell>
          <cell r="AR102" t="str">
            <v>227/2017</v>
          </cell>
          <cell r="AS102" t="str">
            <v>Laciê Basilio de Paula Freitas</v>
          </cell>
          <cell r="AT102" t="str">
            <v>Camila de Sousa Freitas Calixto Franco</v>
          </cell>
          <cell r="AU102" t="str">
            <v>Palmerindo Pimenta Filho</v>
          </cell>
          <cell r="AV102" t="str">
            <v>OK</v>
          </cell>
          <cell r="AW102" t="str">
            <v>Vinicius Welerson</v>
          </cell>
          <cell r="AX102" t="str">
            <v>OK</v>
          </cell>
          <cell r="AY102" t="str">
            <v>PAVIMENTAÇÃO</v>
          </cell>
          <cell r="AZ102">
            <v>42644</v>
          </cell>
          <cell r="BA102" t="str">
            <v>OK</v>
          </cell>
          <cell r="BB102" t="str">
            <v>OK</v>
          </cell>
          <cell r="BC102" t="str">
            <v>BAIXO</v>
          </cell>
          <cell r="BD102" t="str">
            <v>Rio Doce</v>
          </cell>
          <cell r="BE102">
            <v>0.64400000000000002</v>
          </cell>
          <cell r="BF102">
            <v>26672</v>
          </cell>
          <cell r="BG102" t="str">
            <v>11 - Caparaó</v>
          </cell>
        </row>
        <row r="103">
          <cell r="A103">
            <v>102</v>
          </cell>
          <cell r="B103" t="str">
            <v>Muzambinho</v>
          </cell>
          <cell r="C103" t="str">
            <v>BDMG CIDADES 2015</v>
          </cell>
          <cell r="D103">
            <v>214339</v>
          </cell>
          <cell r="E103" t="str">
            <v>LIBERAÇÕES SUSPENSAS CND VENCIDA</v>
          </cell>
          <cell r="F103">
            <v>43435</v>
          </cell>
          <cell r="G103" t="str">
            <v>Reforma da Antiga Sede da Prefeitura Municipal</v>
          </cell>
          <cell r="J103" t="str">
            <v>OBRA EM ANDAMENTO</v>
          </cell>
          <cell r="K103">
            <v>43441</v>
          </cell>
          <cell r="L103">
            <v>429856.85</v>
          </cell>
          <cell r="M103">
            <v>8000</v>
          </cell>
          <cell r="N103">
            <v>429856.85</v>
          </cell>
          <cell r="O103">
            <v>0</v>
          </cell>
          <cell r="P103">
            <v>389683.76999999996</v>
          </cell>
          <cell r="Q103">
            <v>0</v>
          </cell>
          <cell r="R103">
            <v>48173.08</v>
          </cell>
          <cell r="S103">
            <v>48173.08</v>
          </cell>
          <cell r="AE103">
            <v>11.002015841478785</v>
          </cell>
          <cell r="AF103" t="str">
            <v>MATRÍCULA IMÓVEL</v>
          </cell>
          <cell r="AG103" t="str">
            <v>Dispensa Prefeitura</v>
          </cell>
          <cell r="AH103">
            <v>42415</v>
          </cell>
          <cell r="AI103">
            <v>43876</v>
          </cell>
          <cell r="AJ103">
            <v>42429</v>
          </cell>
          <cell r="AK103" t="str">
            <v>OK</v>
          </cell>
          <cell r="AL103" t="str">
            <v>CONSTRUTORA COPREMOL LTDA</v>
          </cell>
          <cell r="AM103" t="str">
            <v>0177/2018</v>
          </cell>
          <cell r="AN103">
            <v>43234</v>
          </cell>
          <cell r="AO103">
            <v>43570</v>
          </cell>
          <cell r="AP103">
            <v>42510</v>
          </cell>
          <cell r="AQ103" t="str">
            <v>OK</v>
          </cell>
          <cell r="AR103" t="str">
            <v>020/2018</v>
          </cell>
          <cell r="AS103" t="str">
            <v>Catia da Silva Pongo</v>
          </cell>
          <cell r="AT103" t="str">
            <v>Giovana C. Macedo Sores</v>
          </cell>
          <cell r="AU103" t="str">
            <v>Evandro José Pinto</v>
          </cell>
          <cell r="AV103" t="str">
            <v>OK</v>
          </cell>
          <cell r="AW103" t="str">
            <v>Daniel Henrique de Oliveira Gobbo</v>
          </cell>
          <cell r="AX103" t="str">
            <v>OK</v>
          </cell>
          <cell r="AY103" t="str">
            <v>REFORMA EDIFICAÇÃO</v>
          </cell>
          <cell r="AZ103" t="str">
            <v>Não visitou</v>
          </cell>
          <cell r="BA103" t="str">
            <v/>
          </cell>
          <cell r="BB103" t="str">
            <v/>
          </cell>
          <cell r="BC103" t="str">
            <v>ALTO</v>
          </cell>
          <cell r="BD103" t="str">
            <v>Sul de Minas</v>
          </cell>
          <cell r="BE103">
            <v>0.74</v>
          </cell>
          <cell r="BF103">
            <v>20432</v>
          </cell>
          <cell r="BG103" t="str">
            <v>15 - Sudoeste</v>
          </cell>
        </row>
        <row r="104">
          <cell r="A104">
            <v>103</v>
          </cell>
          <cell r="B104" t="str">
            <v>Nacip Raydan</v>
          </cell>
          <cell r="C104" t="str">
            <v>BDMG CIDADES BX</v>
          </cell>
          <cell r="D104">
            <v>193851</v>
          </cell>
          <cell r="E104" t="str">
            <v>LIBERAÇÕES SUSPENSAS TERMO DE RECEBIMENTO DE OBRA</v>
          </cell>
          <cell r="F104">
            <v>43681</v>
          </cell>
          <cell r="G104" t="str">
            <v>Construção da sede da prefeitura</v>
          </cell>
          <cell r="H104" t="str">
            <v>Solicitar Termo de Recebimento na 19a e última medição (Cláudio Soares).
Prazo de validade do contrato licitado e validade da dispensa ambiental foram solicitados por email em 29/10 - Junia</v>
          </cell>
          <cell r="I104" t="str">
            <v>Pendências solucionadas</v>
          </cell>
          <cell r="J104" t="str">
            <v>OBRA EM ANDAMENTO</v>
          </cell>
          <cell r="K104">
            <v>43390</v>
          </cell>
          <cell r="L104">
            <v>751439.65</v>
          </cell>
          <cell r="N104">
            <v>700000</v>
          </cell>
          <cell r="O104">
            <v>51439.650000000023</v>
          </cell>
          <cell r="P104">
            <v>36027.569999999949</v>
          </cell>
          <cell r="Q104">
            <v>616467.27</v>
          </cell>
          <cell r="R104">
            <v>47505.16</v>
          </cell>
          <cell r="T104">
            <v>47505.16</v>
          </cell>
          <cell r="AE104">
            <v>94.853204285714284</v>
          </cell>
          <cell r="AF104" t="str">
            <v>DECLARAÇÃO</v>
          </cell>
          <cell r="AG104" t="str">
            <v>Dispensa SUPRAM</v>
          </cell>
          <cell r="AH104">
            <v>43409</v>
          </cell>
          <cell r="AI104">
            <v>44869</v>
          </cell>
          <cell r="AK104" t="str">
            <v>OK</v>
          </cell>
          <cell r="AL104" t="str">
            <v>Consval Ltda</v>
          </cell>
          <cell r="AO104">
            <v>43554</v>
          </cell>
          <cell r="AR104" t="str">
            <v>63/2017</v>
          </cell>
          <cell r="AU104" t="str">
            <v>Eduarda Amelia Freitas Lopes</v>
          </cell>
          <cell r="AV104" t="str">
            <v>OK</v>
          </cell>
          <cell r="AW104" t="str">
            <v xml:space="preserve">Edmilson Ferreira </v>
          </cell>
          <cell r="AX104" t="str">
            <v>OK</v>
          </cell>
          <cell r="AY104" t="str">
            <v>EDIFICAÇÃO</v>
          </cell>
          <cell r="AZ104">
            <v>42544</v>
          </cell>
          <cell r="BA104" t="str">
            <v>PENDENTE</v>
          </cell>
          <cell r="BB104" t="str">
            <v/>
          </cell>
          <cell r="BC104" t="str">
            <v>BAIXO</v>
          </cell>
          <cell r="BD104" t="str">
            <v>Rio Doce</v>
          </cell>
          <cell r="BE104">
            <v>0.58499999999999996</v>
          </cell>
          <cell r="BF104">
            <v>3154</v>
          </cell>
          <cell r="BG104" t="str">
            <v>07 - Vale do Rio Doce</v>
          </cell>
        </row>
        <row r="105">
          <cell r="A105">
            <v>104</v>
          </cell>
          <cell r="B105" t="str">
            <v>Nova Belém</v>
          </cell>
          <cell r="C105" t="str">
            <v>BDMG CIDADES BX</v>
          </cell>
          <cell r="D105">
            <v>179019</v>
          </cell>
          <cell r="E105" t="str">
            <v>LIBERAÇÕES SUSPENSAS CND VENCIDA</v>
          </cell>
          <cell r="F105">
            <v>43311</v>
          </cell>
          <cell r="G105" t="str">
            <v>Construção da sede da Prefeitura</v>
          </cell>
          <cell r="H105" t="str">
            <v>19/11/2018 (Cláudio) - Houve distrato com a empreiteira segundo o Eng. Matheus, haverá nova licitação. 05/09/18 (Junia): Recebida a nova portaria, no entanto a obra está paralisada e a prefeitura enviou uma notificação de paralisação. 06/09/2017 Emails vários e contato telefônico (Junia): Solicitação de nova portaria com 03 representantes. A portaria apresentada tem apenas o engenheiro da prefeitura. Após a apresentação, fechar Relatório de Aditivo. 10/08/2017 - Olhar com a Júnia a questão do aditivo. 19/05/2017 (Cláudio) - Alexandre disse-me que protocolizará uma nova medição até o final de junho/2017.</v>
          </cell>
          <cell r="I105" t="str">
            <v>Sem pendências</v>
          </cell>
          <cell r="J105" t="str">
            <v>OBRA PARALISADA</v>
          </cell>
          <cell r="K105">
            <v>42728</v>
          </cell>
          <cell r="L105">
            <v>1268500</v>
          </cell>
          <cell r="M105">
            <v>4500</v>
          </cell>
          <cell r="N105">
            <v>900000</v>
          </cell>
          <cell r="O105">
            <v>368500</v>
          </cell>
          <cell r="P105">
            <v>677517.4</v>
          </cell>
          <cell r="Q105">
            <v>226982.59999999998</v>
          </cell>
          <cell r="R105">
            <v>0</v>
          </cell>
          <cell r="AE105">
            <v>25.094814814814814</v>
          </cell>
          <cell r="AF105" t="str">
            <v>DECLARAÇÃO</v>
          </cell>
          <cell r="AG105" t="str">
            <v>Dispensa SUPRAM</v>
          </cell>
          <cell r="AH105" t="str">
            <v>31/04/2014</v>
          </cell>
          <cell r="AI105" t="str">
            <v>31/04/2018</v>
          </cell>
          <cell r="AK105" t="str">
            <v>OK</v>
          </cell>
          <cell r="AL105" t="str">
            <v>Hermafa Construtora Ltda</v>
          </cell>
          <cell r="AP105">
            <v>41817</v>
          </cell>
          <cell r="AR105" t="str">
            <v>001/2112/2017</v>
          </cell>
          <cell r="AS105" t="str">
            <v xml:space="preserve">Adonias Martins da Silva - Gerente de Convenios </v>
          </cell>
          <cell r="AT105" t="str">
            <v xml:space="preserve">Alexandre Cesar Mattedi- Secretario Municipal de Obras </v>
          </cell>
          <cell r="AU105" t="str">
            <v>Matheus Nikson de Oliveira - Engenheiro Civil</v>
          </cell>
          <cell r="AV105" t="str">
            <v>OK</v>
          </cell>
          <cell r="AW105" t="str">
            <v>José Nunes da Silva</v>
          </cell>
          <cell r="AX105" t="str">
            <v>OK</v>
          </cell>
          <cell r="AY105" t="str">
            <v>EDIFICAÇÃO</v>
          </cell>
          <cell r="AZ105">
            <v>41843</v>
          </cell>
          <cell r="BA105" t="str">
            <v/>
          </cell>
          <cell r="BB105" t="str">
            <v/>
          </cell>
          <cell r="BC105" t="str">
            <v>BAIXO</v>
          </cell>
          <cell r="BD105" t="str">
            <v>Rio Doce</v>
          </cell>
          <cell r="BE105">
            <v>0.59199999999999997</v>
          </cell>
          <cell r="BF105">
            <v>3732</v>
          </cell>
          <cell r="BG105" t="str">
            <v>07 - Vale do Rio Doce</v>
          </cell>
        </row>
        <row r="106">
          <cell r="A106">
            <v>105</v>
          </cell>
          <cell r="B106" t="str">
            <v>Nova Resende</v>
          </cell>
          <cell r="C106" t="str">
            <v>BDMG URBANIZA 2015</v>
          </cell>
          <cell r="D106">
            <v>215435</v>
          </cell>
          <cell r="E106" t="str">
            <v>LIBERAÇÕES SUSPENSAS CND VENCIDA</v>
          </cell>
          <cell r="F106">
            <v>43453</v>
          </cell>
          <cell r="G106" t="str">
            <v>Pavimentação em CBUQ, Drenagem, Sinalização e obras compl.</v>
          </cell>
          <cell r="I106" t="str">
            <v>Pendências solucionadas</v>
          </cell>
          <cell r="J106" t="str">
            <v>OBRA EM ANDAMENTO</v>
          </cell>
          <cell r="K106">
            <v>42704</v>
          </cell>
          <cell r="L106">
            <v>949767.92</v>
          </cell>
          <cell r="M106">
            <v>5000</v>
          </cell>
          <cell r="N106">
            <v>949767.92</v>
          </cell>
          <cell r="O106">
            <v>0</v>
          </cell>
          <cell r="P106">
            <v>76012.960000000079</v>
          </cell>
          <cell r="Q106">
            <v>878754.96</v>
          </cell>
          <cell r="R106">
            <v>0</v>
          </cell>
          <cell r="AE106">
            <v>92.038593001742242</v>
          </cell>
          <cell r="AF106" t="str">
            <v>DISPENSA ENGENHEIRO BDMG</v>
          </cell>
          <cell r="AG106" t="str">
            <v>Dispensa Prefeitura</v>
          </cell>
          <cell r="AH106">
            <v>42460</v>
          </cell>
          <cell r="AI106">
            <v>43921</v>
          </cell>
          <cell r="AJ106">
            <v>42466</v>
          </cell>
          <cell r="AK106" t="str">
            <v>OK</v>
          </cell>
          <cell r="AL106" t="str">
            <v>Pavidez Engenharia Ltda</v>
          </cell>
          <cell r="AU106" t="str">
            <v>PAULO EDUARDO GONÇALVES DE RESENDE</v>
          </cell>
          <cell r="AV106" t="str">
            <v>OK</v>
          </cell>
          <cell r="AW106" t="str">
            <v>ELOIZIO MACIEL TAVARES</v>
          </cell>
          <cell r="AX106" t="str">
            <v>OK</v>
          </cell>
          <cell r="AY106" t="str">
            <v>INFRAESTRUTURA</v>
          </cell>
          <cell r="AZ106">
            <v>42681</v>
          </cell>
          <cell r="BA106" t="str">
            <v>N.A.</v>
          </cell>
          <cell r="BB106" t="str">
            <v/>
          </cell>
          <cell r="BC106" t="str">
            <v>ALTO</v>
          </cell>
          <cell r="BD106" t="str">
            <v>Sul de Minas</v>
          </cell>
          <cell r="BE106">
            <v>0.67100000000000004</v>
          </cell>
          <cell r="BF106">
            <v>15373</v>
          </cell>
          <cell r="BG106" t="str">
            <v>15 - Sudoeste</v>
          </cell>
        </row>
        <row r="107">
          <cell r="A107">
            <v>106</v>
          </cell>
          <cell r="B107" t="str">
            <v>Novo Cruzeiro</v>
          </cell>
          <cell r="C107" t="str">
            <v>BDMG URBANIZA</v>
          </cell>
          <cell r="D107">
            <v>192493</v>
          </cell>
          <cell r="E107" t="str">
            <v>LIBERAÇÕES SUSPENSAS CND VENCIDA</v>
          </cell>
          <cell r="F107">
            <v>43241</v>
          </cell>
          <cell r="G107" t="str">
            <v>Pavimentação em bloquetes</v>
          </cell>
          <cell r="I107" t="str">
            <v>Sem pendências</v>
          </cell>
          <cell r="J107" t="str">
            <v>OBRA EM ANDAMENTO</v>
          </cell>
          <cell r="K107">
            <v>42979</v>
          </cell>
          <cell r="L107">
            <v>2485098.27</v>
          </cell>
          <cell r="M107">
            <v>12500</v>
          </cell>
          <cell r="N107">
            <v>2485098.27</v>
          </cell>
          <cell r="O107">
            <v>0</v>
          </cell>
          <cell r="P107">
            <v>65189.350000000093</v>
          </cell>
          <cell r="Q107">
            <v>2432408.92</v>
          </cell>
          <cell r="R107">
            <v>0</v>
          </cell>
          <cell r="AE107">
            <v>97.38991851559858</v>
          </cell>
          <cell r="AG107" t="str">
            <v>Licença SUPRAM</v>
          </cell>
          <cell r="AH107">
            <v>42503</v>
          </cell>
          <cell r="AI107">
            <v>43963</v>
          </cell>
          <cell r="AJ107">
            <v>42486</v>
          </cell>
          <cell r="AK107" t="str">
            <v>OK</v>
          </cell>
          <cell r="AL107" t="str">
            <v>MV Construções LTDA ME</v>
          </cell>
          <cell r="AP107">
            <v>42486</v>
          </cell>
          <cell r="AU107" t="str">
            <v>ANA LETÍCIA SAMPAIO RODRIGUES</v>
          </cell>
          <cell r="AV107" t="str">
            <v>OK</v>
          </cell>
          <cell r="AW107" t="str">
            <v>Caique Barbosa Lacerda Ferraz</v>
          </cell>
          <cell r="AX107" t="str">
            <v>OK</v>
          </cell>
          <cell r="AY107" t="str">
            <v>PAVIMENTAÇÃO</v>
          </cell>
          <cell r="AZ107">
            <v>42870</v>
          </cell>
          <cell r="BA107" t="str">
            <v>PENDENTE</v>
          </cell>
          <cell r="BB107" t="str">
            <v/>
          </cell>
          <cell r="BC107" t="str">
            <v>BAIXO</v>
          </cell>
          <cell r="BD107" t="str">
            <v>Jequitinhonha/Mucuri</v>
          </cell>
          <cell r="BE107">
            <v>0.57099999999999995</v>
          </cell>
          <cell r="BF107">
            <v>30726</v>
          </cell>
          <cell r="BG107" t="str">
            <v>03 - Médio e Baixo Jequitinhonha</v>
          </cell>
        </row>
        <row r="108">
          <cell r="A108">
            <v>107</v>
          </cell>
          <cell r="B108" t="str">
            <v>Olímpio Noronha</v>
          </cell>
          <cell r="C108" t="str">
            <v>BDMG URBANIZA</v>
          </cell>
          <cell r="D108">
            <v>176627</v>
          </cell>
          <cell r="E108" t="str">
            <v>OBRA CONCLUÍDA</v>
          </cell>
          <cell r="F108">
            <v>43588</v>
          </cell>
          <cell r="G108" t="str">
            <v>Pavimentação em bloquetes e drenagem nos Bairro dos Campos</v>
          </cell>
          <cell r="I108" t="str">
            <v>Sem pendências</v>
          </cell>
          <cell r="J108" t="str">
            <v>OBRA CONCLUÍDA</v>
          </cell>
          <cell r="K108">
            <v>42998</v>
          </cell>
          <cell r="L108">
            <v>378848.47</v>
          </cell>
          <cell r="N108">
            <v>378848.47</v>
          </cell>
          <cell r="O108">
            <v>0</v>
          </cell>
          <cell r="P108">
            <v>3582.3800000000047</v>
          </cell>
          <cell r="Q108">
            <v>375266.08999999997</v>
          </cell>
          <cell r="R108">
            <v>0</v>
          </cell>
          <cell r="AE108">
            <v>99.054402938462431</v>
          </cell>
          <cell r="AF108" t="str">
            <v>DISPENSA ENGENHEIRO BDMG</v>
          </cell>
          <cell r="AG108" t="str">
            <v>Dispensa SUPRAM</v>
          </cell>
          <cell r="AH108">
            <v>42396</v>
          </cell>
          <cell r="AI108">
            <v>43491</v>
          </cell>
          <cell r="AJ108">
            <v>42396</v>
          </cell>
          <cell r="AK108" t="str">
            <v>OK</v>
          </cell>
          <cell r="AL108" t="str">
            <v>Alpha Construtora Ltda.</v>
          </cell>
          <cell r="AM108" t="str">
            <v>26/2016</v>
          </cell>
          <cell r="AN108">
            <v>38839</v>
          </cell>
          <cell r="AO108">
            <v>43437</v>
          </cell>
          <cell r="AP108">
            <v>42503</v>
          </cell>
          <cell r="AR108" t="str">
            <v>037/2014</v>
          </cell>
          <cell r="AU108" t="str">
            <v>Rodrigo de Castro Serrano</v>
          </cell>
          <cell r="AV108" t="str">
            <v>OK</v>
          </cell>
          <cell r="AW108" t="str">
            <v>Lucas Tadeu Ferreira Monteiro</v>
          </cell>
          <cell r="AX108" t="str">
            <v>OK</v>
          </cell>
          <cell r="AY108" t="str">
            <v>INFRAESTRUTURA</v>
          </cell>
          <cell r="BA108" t="str">
            <v>OK</v>
          </cell>
          <cell r="BB108" t="str">
            <v>OK</v>
          </cell>
          <cell r="BC108" t="str">
            <v>ALTO</v>
          </cell>
          <cell r="BD108" t="str">
            <v>Sul de Minas</v>
          </cell>
          <cell r="BE108">
            <v>0.67400000000000004</v>
          </cell>
          <cell r="BF108">
            <v>2533</v>
          </cell>
          <cell r="BG108" t="str">
            <v>14 - Sul</v>
          </cell>
        </row>
        <row r="109">
          <cell r="A109">
            <v>108</v>
          </cell>
          <cell r="B109" t="str">
            <v>Padre Carvalho</v>
          </cell>
          <cell r="C109" t="str">
            <v>NOVO SOMMA URBANIZA</v>
          </cell>
          <cell r="D109">
            <v>151947</v>
          </cell>
          <cell r="E109" t="str">
            <v>LIBERAÇÕES SUSPENSAS CONTRATO VENCIDO</v>
          </cell>
          <cell r="F109">
            <v>43596</v>
          </cell>
          <cell r="G109" t="str">
            <v>Pavimentação em Bloquetes de Vias Públicas</v>
          </cell>
          <cell r="J109" t="str">
            <v>OBRA EM ANDAMENTO</v>
          </cell>
          <cell r="K109">
            <v>43255</v>
          </cell>
          <cell r="L109">
            <v>906802.39</v>
          </cell>
          <cell r="M109">
            <v>10000</v>
          </cell>
          <cell r="N109">
            <v>816122.15</v>
          </cell>
          <cell r="O109">
            <v>90680.239999999991</v>
          </cell>
          <cell r="P109">
            <v>76239.410000000033</v>
          </cell>
          <cell r="Q109">
            <v>749882.74</v>
          </cell>
          <cell r="R109">
            <v>0</v>
          </cell>
          <cell r="AE109">
            <v>90.771411951610304</v>
          </cell>
          <cell r="AF109" t="str">
            <v>DISPENSA ENGENHEIRO BDMG</v>
          </cell>
          <cell r="AG109" t="str">
            <v>Dispensa SUPRAM</v>
          </cell>
          <cell r="AH109">
            <v>43272</v>
          </cell>
          <cell r="AI109">
            <v>44733</v>
          </cell>
          <cell r="AJ109">
            <v>40863</v>
          </cell>
          <cell r="AK109" t="str">
            <v>OK</v>
          </cell>
          <cell r="AL109" t="str">
            <v>Engenorte Engenharia, Serviços e Consultoria</v>
          </cell>
          <cell r="AO109">
            <v>43497</v>
          </cell>
          <cell r="AP109">
            <v>41822</v>
          </cell>
          <cell r="AR109" t="str">
            <v>120/2018</v>
          </cell>
          <cell r="AS109" t="str">
            <v>José Ferreira Guimarães</v>
          </cell>
          <cell r="AT109" t="str">
            <v>Murilo de Oliveira Lima</v>
          </cell>
          <cell r="AU109" t="str">
            <v>Nilson Bispo de Sa Junior</v>
          </cell>
          <cell r="AV109" t="str">
            <v>OK</v>
          </cell>
          <cell r="AW109" t="str">
            <v>Arquiteclino Wallace Afonso Guimarães</v>
          </cell>
          <cell r="AX109" t="str">
            <v>OK</v>
          </cell>
          <cell r="AY109" t="str">
            <v>PAVIMENTAÇÃO</v>
          </cell>
          <cell r="AZ109">
            <v>41920</v>
          </cell>
          <cell r="BA109" t="str">
            <v>N.A.</v>
          </cell>
          <cell r="BB109" t="str">
            <v/>
          </cell>
          <cell r="BC109" t="str">
            <v>BAIXO</v>
          </cell>
          <cell r="BD109" t="str">
            <v>Norte de Minas</v>
          </cell>
          <cell r="BE109">
            <v>0.59899999999999998</v>
          </cell>
          <cell r="BF109">
            <v>5834</v>
          </cell>
          <cell r="BG109" t="str">
            <v>02 - Norte</v>
          </cell>
        </row>
        <row r="110">
          <cell r="A110">
            <v>109</v>
          </cell>
          <cell r="B110" t="str">
            <v>Padre Paraíso</v>
          </cell>
          <cell r="C110" t="str">
            <v>BDMG URBANIZA 2015 BX</v>
          </cell>
          <cell r="D110">
            <v>215452</v>
          </cell>
          <cell r="E110" t="str">
            <v>LIBERAÇÕES SUSPENSAS CND VENCIDA</v>
          </cell>
          <cell r="F110">
            <v>43298</v>
          </cell>
          <cell r="G110" t="str">
            <v>Pavimentação de vias em PMF e em piso intertravado com blocos de concreto</v>
          </cell>
          <cell r="H110" t="str">
            <v>03/07/2017 (Cláudio) - Enviaram medição mas, não chegou ainda. Alecxander enviará nova medição daqui a 10 dias. Enviei ficha cadastral.</v>
          </cell>
          <cell r="I110" t="str">
            <v>Pendências solucionadas</v>
          </cell>
          <cell r="J110" t="str">
            <v>OBRA EM ANDAMENTO</v>
          </cell>
          <cell r="K110">
            <v>42905</v>
          </cell>
          <cell r="L110">
            <v>729066.72</v>
          </cell>
          <cell r="M110">
            <v>4000</v>
          </cell>
          <cell r="N110">
            <v>729066.72</v>
          </cell>
          <cell r="O110">
            <v>0</v>
          </cell>
          <cell r="P110">
            <v>238784.18</v>
          </cell>
          <cell r="Q110">
            <v>494282.54</v>
          </cell>
          <cell r="R110">
            <v>0</v>
          </cell>
          <cell r="AE110">
            <v>67.42667843385388</v>
          </cell>
          <cell r="AF110" t="str">
            <v>DISPENSA ENGENHEIRO BDMG</v>
          </cell>
          <cell r="AG110" t="str">
            <v>Dispensa SUPRAM</v>
          </cell>
          <cell r="AH110">
            <v>42495</v>
          </cell>
          <cell r="AI110">
            <v>43956</v>
          </cell>
          <cell r="AJ110">
            <v>42493</v>
          </cell>
          <cell r="AK110" t="str">
            <v>OK</v>
          </cell>
          <cell r="AL110" t="str">
            <v>Equipe Construções e Projetos Ltda</v>
          </cell>
          <cell r="AU110" t="str">
            <v>FABRÍCIO MAYGAEL MOREIRA SÁ</v>
          </cell>
          <cell r="AV110" t="str">
            <v>OK</v>
          </cell>
          <cell r="AW110" t="str">
            <v>Caroline dos Santos Cardoso</v>
          </cell>
          <cell r="AX110" t="str">
            <v>OK</v>
          </cell>
          <cell r="AY110" t="str">
            <v>PAVIMENTAÇÃO</v>
          </cell>
          <cell r="AZ110">
            <v>42552</v>
          </cell>
          <cell r="BA110" t="str">
            <v/>
          </cell>
          <cell r="BB110" t="str">
            <v/>
          </cell>
          <cell r="BC110" t="str">
            <v>BAIXO</v>
          </cell>
          <cell r="BD110" t="str">
            <v>Jequitinhonha/Mucuri</v>
          </cell>
          <cell r="BE110">
            <v>0.59599999999999997</v>
          </cell>
          <cell r="BF110">
            <v>18852</v>
          </cell>
          <cell r="BG110" t="str">
            <v>03 - Médio e Baixo Jequitinhonha</v>
          </cell>
        </row>
        <row r="111">
          <cell r="A111">
            <v>110</v>
          </cell>
          <cell r="B111" t="str">
            <v>Paracatu</v>
          </cell>
          <cell r="C111" t="str">
            <v>BDMG URBANIZA</v>
          </cell>
          <cell r="D111">
            <v>192553</v>
          </cell>
          <cell r="E111" t="str">
            <v>LIBERAÇÕES SUSPENSAS REGULARIZAÇÃO AMBIENTAL VENCIDA</v>
          </cell>
          <cell r="F111">
            <v>43596</v>
          </cell>
          <cell r="G111" t="str">
            <v>Pavimentação asfáltica, drenagem pluvial (boca de lobo), meios-fios com sarjeta e bueiros</v>
          </cell>
          <cell r="H111" t="str">
            <v>03/07/2017 (Cláudio) - Conversei com a Sra.  Joyce e enviei check-list do aditivo. A partir das 13:00 ela está lá. Deixei recado para Joyce entrar em contato comigo.</v>
          </cell>
          <cell r="I111" t="str">
            <v>Sem pendências</v>
          </cell>
          <cell r="J111" t="str">
            <v>OBRA EM ANDAMENTO</v>
          </cell>
          <cell r="L111">
            <v>1971956.55</v>
          </cell>
          <cell r="N111">
            <v>1500000</v>
          </cell>
          <cell r="O111">
            <v>471956.55000000005</v>
          </cell>
          <cell r="P111">
            <v>1.0000000009313226E-2</v>
          </cell>
          <cell r="Q111">
            <v>1499999.99</v>
          </cell>
          <cell r="R111">
            <v>0</v>
          </cell>
          <cell r="AE111">
            <v>99.999999333333335</v>
          </cell>
          <cell r="AF111" t="str">
            <v>DISPENSA ENGENHEIRO BDMG</v>
          </cell>
          <cell r="AG111" t="str">
            <v>Dispensa SUPRAM</v>
          </cell>
          <cell r="AH111">
            <v>41886</v>
          </cell>
          <cell r="AI111">
            <v>43347</v>
          </cell>
          <cell r="AJ111">
            <v>41911</v>
          </cell>
          <cell r="AK111" t="str">
            <v>OK</v>
          </cell>
          <cell r="AL111" t="str">
            <v>Paesan Pavimentação, Engenharia e Saneamento Ltda.</v>
          </cell>
          <cell r="AP111">
            <v>42202</v>
          </cell>
          <cell r="AU111" t="str">
            <v>Fausto Guimarães Santana</v>
          </cell>
          <cell r="AV111" t="str">
            <v>OK</v>
          </cell>
          <cell r="AW111" t="str">
            <v>Henrique Coelho Caixeta</v>
          </cell>
          <cell r="AX111" t="str">
            <v>OK</v>
          </cell>
          <cell r="AY111" t="str">
            <v>INFRAESTRUTURA</v>
          </cell>
          <cell r="AZ111">
            <v>42551</v>
          </cell>
          <cell r="BA111" t="str">
            <v>PENDENTE</v>
          </cell>
          <cell r="BB111" t="str">
            <v/>
          </cell>
          <cell r="BC111" t="str">
            <v>ALTO</v>
          </cell>
          <cell r="BD111" t="str">
            <v>Noroeste de Minas</v>
          </cell>
          <cell r="BE111">
            <v>0.74399999999999999</v>
          </cell>
          <cell r="BF111">
            <v>84687</v>
          </cell>
          <cell r="BG111" t="str">
            <v>01 - Noroeste</v>
          </cell>
        </row>
        <row r="112">
          <cell r="A112">
            <v>111</v>
          </cell>
          <cell r="B112" t="str">
            <v>Paraguaçu</v>
          </cell>
          <cell r="C112" t="str">
            <v>BDMG URBANIZA 2015</v>
          </cell>
          <cell r="D112">
            <v>214340</v>
          </cell>
          <cell r="E112" t="str">
            <v>LIBERAÇÕES SUSPENSAS CONTRATO VENCIDO</v>
          </cell>
          <cell r="F112" t="str">
            <v>03.07.2019</v>
          </cell>
          <cell r="G112" t="str">
            <v>Revitalização das praças do Bairro Costa do Sol e do Bairro Santa Luzia</v>
          </cell>
          <cell r="H112" t="str">
            <v>13/02 (Junia) 4ª medição é a última, que foi feita antes do vencimento do contrato.Termo de Recebimento ok. Vistoria ok. Falta fazer o Relatório de Conclusão, que ainda será feito.</v>
          </cell>
          <cell r="I112" t="str">
            <v>Sem pendências</v>
          </cell>
          <cell r="J112" t="str">
            <v>OBRA EM ANDAMENTO</v>
          </cell>
          <cell r="K112">
            <v>43438</v>
          </cell>
          <cell r="L112">
            <v>209008.24</v>
          </cell>
          <cell r="N112">
            <v>195000</v>
          </cell>
          <cell r="O112">
            <v>14008.239999999991</v>
          </cell>
          <cell r="P112">
            <v>20.869999999995343</v>
          </cell>
          <cell r="Q112">
            <v>144773.66</v>
          </cell>
          <cell r="R112">
            <v>50205.47</v>
          </cell>
          <cell r="T112">
            <v>50205.47</v>
          </cell>
          <cell r="AE112">
            <v>99.989297435897441</v>
          </cell>
          <cell r="AF112" t="str">
            <v>DECLARAÇÃO</v>
          </cell>
          <cell r="AG112" t="str">
            <v>Licença CODEMA</v>
          </cell>
          <cell r="AH112">
            <v>42907</v>
          </cell>
          <cell r="AI112">
            <v>43464</v>
          </cell>
          <cell r="AJ112">
            <v>42927</v>
          </cell>
          <cell r="AK112" t="str">
            <v>OK</v>
          </cell>
          <cell r="AL112" t="str">
            <v>Jocioni Naudo da Silva &amp; Cia Ltda</v>
          </cell>
          <cell r="AM112" t="str">
            <v>281/2017</v>
          </cell>
          <cell r="AN112">
            <v>43068</v>
          </cell>
          <cell r="AO112">
            <v>43461</v>
          </cell>
          <cell r="AP112">
            <v>43224</v>
          </cell>
          <cell r="AQ112" t="str">
            <v>OK</v>
          </cell>
          <cell r="AR112" t="str">
            <v>052/2018</v>
          </cell>
          <cell r="AS112" t="str">
            <v xml:space="preserve">Rosa Maria de Araújo Dias Pimenta </v>
          </cell>
          <cell r="AT112" t="str">
            <v>Janis Inácio de Deus</v>
          </cell>
          <cell r="AU112" t="str">
            <v>Marcos Maciel Dias de Almeida</v>
          </cell>
          <cell r="AV112" t="str">
            <v>OK</v>
          </cell>
          <cell r="AW112" t="str">
            <v>Fernando Jose de Castilho</v>
          </cell>
          <cell r="AX112" t="str">
            <v>OK</v>
          </cell>
          <cell r="AY112" t="str">
            <v>INFRAESTRUTURA</v>
          </cell>
          <cell r="AZ112">
            <v>43503</v>
          </cell>
          <cell r="BA112" t="str">
            <v>OK</v>
          </cell>
          <cell r="BB112" t="str">
            <v/>
          </cell>
          <cell r="BC112" t="str">
            <v>ALTO</v>
          </cell>
          <cell r="BD112" t="str">
            <v>Sul de Minas</v>
          </cell>
          <cell r="BE112">
            <v>0.71499999999999997</v>
          </cell>
          <cell r="BF112">
            <v>20241</v>
          </cell>
          <cell r="BG112" t="str">
            <v>14 - Sul</v>
          </cell>
        </row>
        <row r="113">
          <cell r="A113">
            <v>112</v>
          </cell>
          <cell r="B113" t="str">
            <v>Passos</v>
          </cell>
          <cell r="C113" t="str">
            <v>BDMG URBANIZA 2015</v>
          </cell>
          <cell r="D113">
            <v>216939</v>
          </cell>
          <cell r="E113" t="str">
            <v>LIBERAÇÕES SUSPENSAS CND VENCIDA</v>
          </cell>
          <cell r="F113">
            <v>43506</v>
          </cell>
          <cell r="G113" t="str">
            <v>Pavimentação e drenagem de diversos logradouros</v>
          </cell>
          <cell r="H113" t="str">
            <v>05/09/2018 Falta enviar aditivo de prazo 
04/07/2017 (Cláudio) - Conversei com a Olga, ela verificará e pedirá ao responsável que entre em contato comigo. FALTA NOVA PORTARIA COM A INCLUSÃO DO ENG. GERALDO. Falta Relatório de Vistoria assinado (já entregue e ok).</v>
          </cell>
          <cell r="I113" t="str">
            <v>Pendências solucionadas</v>
          </cell>
          <cell r="J113" t="str">
            <v>OBRA EM ANDAMENTO</v>
          </cell>
          <cell r="K113">
            <v>42901</v>
          </cell>
          <cell r="L113">
            <v>1693532.18</v>
          </cell>
          <cell r="M113">
            <v>10000</v>
          </cell>
          <cell r="N113">
            <v>1693532.18</v>
          </cell>
          <cell r="O113">
            <v>0</v>
          </cell>
          <cell r="P113">
            <v>257744.94000000018</v>
          </cell>
          <cell r="Q113">
            <v>1445787.2399999998</v>
          </cell>
          <cell r="R113">
            <v>0</v>
          </cell>
          <cell r="AE113">
            <v>84.869969406741703</v>
          </cell>
          <cell r="AF113" t="str">
            <v>DISPENSA ENGENHEIRO BDMG</v>
          </cell>
          <cell r="AG113" t="str">
            <v>Dispensa Prefeitura</v>
          </cell>
          <cell r="AH113">
            <v>42537</v>
          </cell>
          <cell r="AI113">
            <v>43997</v>
          </cell>
          <cell r="AK113" t="str">
            <v>OK</v>
          </cell>
          <cell r="AL113" t="str">
            <v>DUBLIN CONSTRUÇÕES E COMÉRCIO LTDA</v>
          </cell>
          <cell r="AP113">
            <v>42538</v>
          </cell>
          <cell r="AU113" t="str">
            <v>Geraldo Albino Pereira Neto</v>
          </cell>
          <cell r="AV113" t="str">
            <v>OK</v>
          </cell>
          <cell r="AW113" t="str">
            <v>Eduardo Renno Schiavetto</v>
          </cell>
          <cell r="AX113" t="str">
            <v>OK</v>
          </cell>
          <cell r="AY113" t="str">
            <v>PAVIMENTAÇÃO</v>
          </cell>
          <cell r="AZ113">
            <v>42633</v>
          </cell>
          <cell r="BA113" t="str">
            <v/>
          </cell>
          <cell r="BB113" t="str">
            <v/>
          </cell>
          <cell r="BC113" t="str">
            <v>ALTO</v>
          </cell>
          <cell r="BD113" t="str">
            <v>Sul de Minas</v>
          </cell>
          <cell r="BE113">
            <v>0.75600000000000001</v>
          </cell>
          <cell r="BF113">
            <v>106313</v>
          </cell>
          <cell r="BG113" t="str">
            <v>15 - Sudoeste</v>
          </cell>
        </row>
        <row r="114">
          <cell r="A114">
            <v>113</v>
          </cell>
          <cell r="B114" t="str">
            <v>Poços de Caldas</v>
          </cell>
          <cell r="C114" t="str">
            <v>FRP/RECURSOS PRÓPRIOS</v>
          </cell>
          <cell r="D114">
            <v>217379</v>
          </cell>
          <cell r="E114" t="str">
            <v>SEM PENDÊNCIAS</v>
          </cell>
          <cell r="F114">
            <v>43634</v>
          </cell>
          <cell r="G114" t="str">
            <v>Revitalização do pavimento</v>
          </cell>
          <cell r="I114" t="str">
            <v>PENDÊNCIAS SOLUCIONADAS</v>
          </cell>
          <cell r="J114" t="str">
            <v>OBRA EM ANDAMENTO</v>
          </cell>
          <cell r="K114">
            <v>43252</v>
          </cell>
          <cell r="L114">
            <v>7461439.2999999998</v>
          </cell>
          <cell r="N114">
            <v>7461439.2999999998</v>
          </cell>
          <cell r="O114">
            <v>0</v>
          </cell>
          <cell r="P114">
            <v>207831.45000000019</v>
          </cell>
          <cell r="Q114">
            <v>6754013.7599999998</v>
          </cell>
          <cell r="R114">
            <v>499594.08999999997</v>
          </cell>
          <cell r="T114">
            <v>499594.08999999997</v>
          </cell>
          <cell r="AE114">
            <v>97.214593034349278</v>
          </cell>
          <cell r="AF114" t="str">
            <v>DISPENSA ENGENHEIRO BDMG</v>
          </cell>
          <cell r="AG114" t="str">
            <v>Dispensa Prefeitura</v>
          </cell>
          <cell r="AH114">
            <v>42515</v>
          </cell>
          <cell r="AI114">
            <v>43976</v>
          </cell>
          <cell r="AK114" t="str">
            <v>OK</v>
          </cell>
          <cell r="AL114" t="str">
            <v>Constutora Etapa Ltda</v>
          </cell>
          <cell r="AO114">
            <v>43616</v>
          </cell>
          <cell r="AP114">
            <v>42543</v>
          </cell>
          <cell r="AR114" t="str">
            <v>4.269/16 e 4.303/17</v>
          </cell>
          <cell r="AU114" t="str">
            <v>Jose Olimpio Pereira de Melo</v>
          </cell>
          <cell r="AV114" t="str">
            <v>OK</v>
          </cell>
          <cell r="AW114" t="str">
            <v>Cyro Roberto Martinelli Marinoni</v>
          </cell>
          <cell r="AX114" t="str">
            <v>OK</v>
          </cell>
          <cell r="AY114" t="str">
            <v>PAVIMENTAÇÃO</v>
          </cell>
          <cell r="AZ114">
            <v>43167</v>
          </cell>
          <cell r="BA114" t="str">
            <v>OK</v>
          </cell>
          <cell r="BB114" t="str">
            <v/>
          </cell>
          <cell r="BC114" t="str">
            <v>ALTO</v>
          </cell>
          <cell r="BD114" t="str">
            <v>Sul de Minas</v>
          </cell>
          <cell r="BE114">
            <v>0.77900000000000003</v>
          </cell>
          <cell r="BF114">
            <v>152496</v>
          </cell>
          <cell r="BG114" t="str">
            <v>14 - Sul</v>
          </cell>
        </row>
        <row r="115">
          <cell r="A115">
            <v>114</v>
          </cell>
          <cell r="B115" t="str">
            <v>Pompéu</v>
          </cell>
          <cell r="C115" t="str">
            <v>BDMG CIDADES</v>
          </cell>
          <cell r="D115">
            <v>183439</v>
          </cell>
          <cell r="E115" t="str">
            <v>PENDENTE RELATÓRIO DE CONCLUSÃO DE OBRA</v>
          </cell>
          <cell r="F115">
            <v>43536</v>
          </cell>
          <cell r="G115" t="str">
            <v>Construção do terminal rodoviário</v>
          </cell>
          <cell r="H115" t="str">
            <v>29/11/2018 (Cláudio) - Emitirão novo termo de recebimento e aditivo de supressão. Execução dos serviços da 6ª medição dentro do período de vigência do contrato.</v>
          </cell>
          <cell r="I115" t="str">
            <v>PENDENTE</v>
          </cell>
          <cell r="J115" t="str">
            <v>OBRA CONCLUÍDA</v>
          </cell>
          <cell r="K115">
            <v>43207</v>
          </cell>
          <cell r="L115">
            <v>277381.28000000003</v>
          </cell>
          <cell r="N115">
            <v>277381.28000000003</v>
          </cell>
          <cell r="O115">
            <v>0</v>
          </cell>
          <cell r="P115">
            <v>5.2600000000675209</v>
          </cell>
          <cell r="Q115">
            <v>276741.23</v>
          </cell>
          <cell r="R115">
            <v>634.79</v>
          </cell>
          <cell r="T115">
            <v>634.79</v>
          </cell>
          <cell r="AE115">
            <v>99.998103693226852</v>
          </cell>
          <cell r="AF115" t="str">
            <v>MATRÍCULA IMÓVEL</v>
          </cell>
          <cell r="AG115" t="str">
            <v>Dispensa Prefeitura</v>
          </cell>
          <cell r="AH115">
            <v>43196</v>
          </cell>
          <cell r="AI115">
            <v>44657</v>
          </cell>
          <cell r="AK115" t="str">
            <v>OK</v>
          </cell>
          <cell r="AL115" t="str">
            <v>Construtora Correa Valadares Ltda</v>
          </cell>
          <cell r="AO115">
            <v>43281</v>
          </cell>
          <cell r="AP115">
            <v>43039</v>
          </cell>
          <cell r="AR115" t="str">
            <v>107/2018</v>
          </cell>
          <cell r="AU115" t="str">
            <v>Antônio Carlos Nicolau</v>
          </cell>
          <cell r="AV115" t="str">
            <v>OK</v>
          </cell>
          <cell r="AW115" t="str">
            <v>Bruno Cesar Campos</v>
          </cell>
          <cell r="AX115" t="str">
            <v>OK</v>
          </cell>
          <cell r="AY115" t="str">
            <v>EDIFICAÇÃO</v>
          </cell>
          <cell r="BA115" t="str">
            <v>OK</v>
          </cell>
          <cell r="BB115" t="str">
            <v>PENDENTE</v>
          </cell>
          <cell r="BC115" t="str">
            <v>ALTO</v>
          </cell>
          <cell r="BD115" t="str">
            <v>Central</v>
          </cell>
          <cell r="BE115">
            <v>0.68899999999999995</v>
          </cell>
          <cell r="BF115">
            <v>29083</v>
          </cell>
          <cell r="BG115" t="str">
            <v>06 - Central</v>
          </cell>
        </row>
        <row r="116">
          <cell r="A116">
            <v>115</v>
          </cell>
          <cell r="B116" t="str">
            <v>Porto Firme</v>
          </cell>
          <cell r="C116" t="str">
            <v>BDMG URBANIZA 2017</v>
          </cell>
          <cell r="D116">
            <v>240951</v>
          </cell>
          <cell r="E116" t="str">
            <v>LIBERAÇÕES SUSPENSAS CND VENCIDA</v>
          </cell>
          <cell r="F116">
            <v>43438</v>
          </cell>
          <cell r="G116" t="str">
            <v>Iluminação Pública de parte da Avenida Vicentina Quintão de Barros</v>
          </cell>
          <cell r="H116" t="str">
            <v xml:space="preserve">14/01/2019 (Clarissa)- Limite de Crédito Suspenso </v>
          </cell>
          <cell r="I116" t="str">
            <v>PENDENTE</v>
          </cell>
          <cell r="J116" t="str">
            <v>INÍCIO DE OBRA AUTORIZADO</v>
          </cell>
          <cell r="L116">
            <v>46592.21</v>
          </cell>
          <cell r="N116">
            <v>46592.21</v>
          </cell>
          <cell r="O116">
            <v>0</v>
          </cell>
          <cell r="P116">
            <v>46592.21</v>
          </cell>
          <cell r="Q116">
            <v>0</v>
          </cell>
          <cell r="R116">
            <v>0</v>
          </cell>
          <cell r="AE116">
            <v>0</v>
          </cell>
          <cell r="AG116" t="str">
            <v>DISPENSA SUPRAM</v>
          </cell>
          <cell r="AH116">
            <v>43108</v>
          </cell>
          <cell r="AI116">
            <v>44568</v>
          </cell>
          <cell r="AJ116">
            <v>43137</v>
          </cell>
          <cell r="AL116" t="str">
            <v>Martino Eletricidade</v>
          </cell>
          <cell r="AP116">
            <v>43272</v>
          </cell>
          <cell r="AY116" t="str">
            <v>INFRAESTRUTURA</v>
          </cell>
          <cell r="BA116" t="str">
            <v/>
          </cell>
          <cell r="BB116" t="str">
            <v/>
          </cell>
          <cell r="BC116" t="str">
            <v>BAIXO</v>
          </cell>
          <cell r="BD116" t="str">
            <v>Zona da Mata</v>
          </cell>
          <cell r="BE116">
            <v>0.63400000000000001</v>
          </cell>
          <cell r="BF116">
            <v>10410</v>
          </cell>
          <cell r="BG116" t="str">
            <v>11 - Caparaó</v>
          </cell>
        </row>
        <row r="117">
          <cell r="A117">
            <v>116</v>
          </cell>
          <cell r="B117" t="str">
            <v>Pouso Alegre</v>
          </cell>
          <cell r="C117" t="str">
            <v>PAC</v>
          </cell>
          <cell r="D117">
            <v>190322</v>
          </cell>
          <cell r="E117" t="str">
            <v>PENDENTE RELATÓRIO DE CONCLUSÃO DE OBRA</v>
          </cell>
          <cell r="F117">
            <v>43668</v>
          </cell>
          <cell r="G117" t="str">
            <v>Pavimentação e drenagem das vias urbanas</v>
          </cell>
          <cell r="I117" t="str">
            <v>Sem pendências</v>
          </cell>
          <cell r="J117" t="str">
            <v>OBRA CONCLUÍDA</v>
          </cell>
          <cell r="K117">
            <v>43448</v>
          </cell>
          <cell r="L117">
            <v>19837476.359999999</v>
          </cell>
          <cell r="N117">
            <v>17750000</v>
          </cell>
          <cell r="O117">
            <v>2087476.3599999994</v>
          </cell>
          <cell r="P117">
            <v>1164389.9800000004</v>
          </cell>
          <cell r="Q117">
            <v>15790222.35</v>
          </cell>
          <cell r="R117">
            <v>795387.67</v>
          </cell>
          <cell r="T117">
            <v>795387.67</v>
          </cell>
          <cell r="AE117">
            <v>93.440056450704219</v>
          </cell>
          <cell r="AF117" t="str">
            <v>DISPENSA ENGENHEIRO BDMG</v>
          </cell>
          <cell r="AG117" t="str">
            <v>Licença Prefeitura</v>
          </cell>
          <cell r="AH117">
            <v>42030</v>
          </cell>
          <cell r="AI117">
            <v>43581</v>
          </cell>
          <cell r="AJ117">
            <v>42041</v>
          </cell>
          <cell r="AK117" t="str">
            <v>OK</v>
          </cell>
          <cell r="AL117" t="str">
            <v>Delft Seviços Ltda</v>
          </cell>
          <cell r="AM117" t="str">
            <v>117/2015</v>
          </cell>
          <cell r="AN117">
            <v>42199</v>
          </cell>
          <cell r="AO117">
            <v>49200</v>
          </cell>
          <cell r="AP117">
            <v>42524</v>
          </cell>
          <cell r="AQ117" t="str">
            <v>OK</v>
          </cell>
          <cell r="AR117" t="str">
            <v>3311/16</v>
          </cell>
          <cell r="AS117" t="str">
            <v>Jésus Cunha Gonçalves</v>
          </cell>
          <cell r="AT117" t="str">
            <v>José Chiste Júnior</v>
          </cell>
          <cell r="AU117" t="str">
            <v>Giuliano Loyola</v>
          </cell>
          <cell r="AV117" t="str">
            <v>OK</v>
          </cell>
          <cell r="AW117" t="str">
            <v>Paulo Cezar Gomes Pinto</v>
          </cell>
          <cell r="AX117" t="str">
            <v>OK</v>
          </cell>
          <cell r="AY117" t="str">
            <v>INFRAESTRUTURA</v>
          </cell>
          <cell r="AZ117" t="str">
            <v>Outra solicitada em 14/08/2018 - 09/03/2018</v>
          </cell>
          <cell r="BA117" t="str">
            <v>OK</v>
          </cell>
          <cell r="BB117" t="str">
            <v>PENDENTE</v>
          </cell>
          <cell r="BC117" t="str">
            <v>ALTO</v>
          </cell>
          <cell r="BD117" t="str">
            <v>Sul de Minas</v>
          </cell>
          <cell r="BE117">
            <v>0.77400000000000002</v>
          </cell>
          <cell r="BF117">
            <v>130586</v>
          </cell>
          <cell r="BG117" t="str">
            <v>14 - Sul</v>
          </cell>
        </row>
        <row r="118">
          <cell r="A118">
            <v>117</v>
          </cell>
          <cell r="B118" t="str">
            <v>Santa Bárbara</v>
          </cell>
          <cell r="C118" t="str">
            <v>MUNICIPIOS MINERADORES</v>
          </cell>
          <cell r="D118">
            <v>234999</v>
          </cell>
          <cell r="E118" t="str">
            <v>LIBERAÇÕES SUSPENSAS CONTRATO VENCIDO</v>
          </cell>
          <cell r="F118">
            <v>43564</v>
          </cell>
          <cell r="G118" t="str">
            <v xml:space="preserve">Pavimentação asfáltica e drenagem pluvial </v>
          </cell>
          <cell r="H118" t="str">
            <v>Necessidade de aditivo de prazo a partir da 10a medição (Cláudio Soares).</v>
          </cell>
          <cell r="J118" t="str">
            <v>OBRA EM ANDAMENTO</v>
          </cell>
          <cell r="K118">
            <v>43424</v>
          </cell>
          <cell r="L118">
            <v>2481943.04</v>
          </cell>
          <cell r="M118">
            <v>16516.7</v>
          </cell>
          <cell r="N118">
            <v>2481943.04</v>
          </cell>
          <cell r="O118">
            <v>0</v>
          </cell>
          <cell r="P118">
            <v>1190682.5100000002</v>
          </cell>
          <cell r="Q118">
            <v>917870.8</v>
          </cell>
          <cell r="R118">
            <v>389906.43000000005</v>
          </cell>
          <cell r="S118">
            <v>389906.43000000005</v>
          </cell>
          <cell r="AE118">
            <v>52.343338140001407</v>
          </cell>
          <cell r="AG118" t="str">
            <v>Dispensa Prefeitura</v>
          </cell>
          <cell r="AH118">
            <v>42936</v>
          </cell>
          <cell r="AI118">
            <v>44397</v>
          </cell>
          <cell r="AJ118">
            <v>42963</v>
          </cell>
          <cell r="AK118" t="str">
            <v>OK</v>
          </cell>
          <cell r="AL118" t="str">
            <v>Greide - Construção e Pavimentação LTDS - EPP</v>
          </cell>
          <cell r="AO118">
            <v>43465</v>
          </cell>
          <cell r="AP118">
            <v>43178</v>
          </cell>
          <cell r="AQ118" t="str">
            <v>OK</v>
          </cell>
          <cell r="AR118" t="str">
            <v xml:space="preserve"> </v>
          </cell>
          <cell r="AS118" t="str">
            <v>Adonias Tiago Cruz dos Apóstolos</v>
          </cell>
          <cell r="AT118" t="str">
            <v>Nedir Aparecido Sales</v>
          </cell>
          <cell r="AU118" t="str">
            <v>Hortencia Maria Lorenzatto Silva das Dores</v>
          </cell>
          <cell r="AV118" t="str">
            <v>OK</v>
          </cell>
          <cell r="AW118" t="str">
            <v>Wemerson Luciano da Costa</v>
          </cell>
          <cell r="AX118" t="str">
            <v>OK</v>
          </cell>
          <cell r="AY118" t="str">
            <v>INFRAESTRUTURA</v>
          </cell>
          <cell r="BA118" t="str">
            <v/>
          </cell>
          <cell r="BB118" t="str">
            <v/>
          </cell>
          <cell r="BC118" t="str">
            <v>ALTO</v>
          </cell>
          <cell r="BD118" t="str">
            <v>Central</v>
          </cell>
          <cell r="BE118">
            <v>0.70699999999999996</v>
          </cell>
          <cell r="BF118">
            <v>27850</v>
          </cell>
          <cell r="BG118" t="str">
            <v>09 - Metropolitana</v>
          </cell>
        </row>
        <row r="119">
          <cell r="A119">
            <v>118</v>
          </cell>
          <cell r="B119" t="str">
            <v>Santa Fé de Minas</v>
          </cell>
          <cell r="C119" t="str">
            <v>BDMG URBANIZA 2015 BX</v>
          </cell>
          <cell r="D119">
            <v>217225</v>
          </cell>
          <cell r="E119" t="str">
            <v>LIBERAÇÕES SUSPENSAS CND VENCIDA</v>
          </cell>
          <cell r="F119">
            <v>43515</v>
          </cell>
          <cell r="G119" t="str">
            <v>Pavimentação em CBUQ</v>
          </cell>
          <cell r="H119" t="str">
            <v>21/11/18(Gislaine) e-mail enviado 23/10/2017 (Cláudio) - Conversei com Vicente, ele disse que verificaria com o Eng. e retornaria.</v>
          </cell>
          <cell r="J119" t="str">
            <v>OBRA EM ANDAMENTO</v>
          </cell>
          <cell r="K119">
            <v>42894</v>
          </cell>
          <cell r="L119">
            <v>629353.55000000005</v>
          </cell>
          <cell r="M119">
            <v>4000</v>
          </cell>
          <cell r="N119">
            <v>629353.55000000005</v>
          </cell>
          <cell r="O119">
            <v>0</v>
          </cell>
          <cell r="P119">
            <v>58395.260000000009</v>
          </cell>
          <cell r="Q119">
            <v>574958.29</v>
          </cell>
          <cell r="R119">
            <v>0</v>
          </cell>
          <cell r="AE119">
            <v>90.779990101894896</v>
          </cell>
          <cell r="AF119" t="str">
            <v>DISPENSA ENGENHEIRO BDMG</v>
          </cell>
          <cell r="AG119" t="str">
            <v>Dispensa SUPRAM</v>
          </cell>
          <cell r="AH119">
            <v>42531</v>
          </cell>
          <cell r="AI119">
            <v>43992</v>
          </cell>
          <cell r="AJ119">
            <v>42537</v>
          </cell>
          <cell r="AK119" t="str">
            <v>OK</v>
          </cell>
          <cell r="AL119" t="str">
            <v>BIOTEC ENGENHARIA LTDA.</v>
          </cell>
          <cell r="AP119">
            <v>42543</v>
          </cell>
          <cell r="AU119" t="str">
            <v>ANDRE PECZE DE MORAIS</v>
          </cell>
          <cell r="AV119" t="str">
            <v>OK</v>
          </cell>
          <cell r="AW119" t="str">
            <v>WARLEY GOMES ASSIS</v>
          </cell>
          <cell r="AX119" t="str">
            <v>OK</v>
          </cell>
          <cell r="AY119" t="str">
            <v>PAVIMENTAÇÃO</v>
          </cell>
          <cell r="AZ119" t="str">
            <v>Não visitou</v>
          </cell>
          <cell r="BA119" t="str">
            <v>PENDENTE</v>
          </cell>
          <cell r="BB119" t="str">
            <v/>
          </cell>
          <cell r="BC119" t="str">
            <v>BAIXO</v>
          </cell>
          <cell r="BD119" t="str">
            <v>Norte de Minas</v>
          </cell>
          <cell r="BE119">
            <v>0.61499999999999999</v>
          </cell>
          <cell r="BF119">
            <v>3979</v>
          </cell>
          <cell r="BG119" t="str">
            <v>02 - Norte</v>
          </cell>
        </row>
        <row r="120">
          <cell r="A120">
            <v>119</v>
          </cell>
          <cell r="B120" t="str">
            <v>Santa Juliana</v>
          </cell>
          <cell r="C120" t="str">
            <v>BDMG URBANIZA 2017</v>
          </cell>
          <cell r="D120">
            <v>240806</v>
          </cell>
          <cell r="E120" t="str">
            <v>LIBERAÇÕES SUSPENSAS EXISTE CONDICIONANTES</v>
          </cell>
          <cell r="F120">
            <v>43527</v>
          </cell>
          <cell r="G120" t="str">
            <v>Execução de calçadas, rampas, meio-fio, sarjetas e abrigos de passageiros de ônibus.</v>
          </cell>
          <cell r="H120" t="str">
            <v>20/02 (Junia): Obra com 94,45% executado na planilha de localização, mas apenas 60,96% do projeto. Condicionante para liberação da 10ª medição: Apresentar jusitificativa da não completude, aditivo e Termo de Recebimento de Obra (Ver email de 20/02). Contrato OK! Para a 9ª med.: apresentar renovação do contrato. 8ª medição feita dentro da validade do contrato.</v>
          </cell>
          <cell r="I120" t="str">
            <v>PENDENTE</v>
          </cell>
          <cell r="J120" t="str">
            <v>OBRA EM ANDAMENTO</v>
          </cell>
          <cell r="K120">
            <v>43468</v>
          </cell>
          <cell r="L120">
            <v>2004200</v>
          </cell>
          <cell r="M120">
            <v>20000</v>
          </cell>
          <cell r="N120">
            <v>1980000</v>
          </cell>
          <cell r="O120">
            <v>24200</v>
          </cell>
          <cell r="P120">
            <v>137612.04000000004</v>
          </cell>
          <cell r="Q120">
            <v>1512952.15</v>
          </cell>
          <cell r="R120">
            <v>349435.81</v>
          </cell>
          <cell r="T120">
            <v>349435.81</v>
          </cell>
          <cell r="AE120">
            <v>93.119398000000004</v>
          </cell>
          <cell r="AF120" t="str">
            <v>DISPENSA ENGENHEIRO BDMG</v>
          </cell>
          <cell r="AG120" t="str">
            <v>DISPENSA PREFEITURA</v>
          </cell>
          <cell r="AH120">
            <v>43059</v>
          </cell>
          <cell r="AI120">
            <v>44520</v>
          </cell>
          <cell r="AJ120">
            <v>43157</v>
          </cell>
          <cell r="AK120" t="str">
            <v>OK</v>
          </cell>
          <cell r="AL120" t="str">
            <v>Nasman Indústria Comércio e Construções Ltda</v>
          </cell>
          <cell r="AM120" t="str">
            <v>030/2018</v>
          </cell>
          <cell r="AN120">
            <v>43182</v>
          </cell>
          <cell r="AO120">
            <v>43585</v>
          </cell>
          <cell r="AP120">
            <v>43186</v>
          </cell>
          <cell r="AQ120" t="str">
            <v>OK</v>
          </cell>
          <cell r="AR120" t="str">
            <v>183/2018</v>
          </cell>
          <cell r="AS120" t="str">
            <v xml:space="preserve">Hérica Beatriz de Freitas </v>
          </cell>
          <cell r="AT120" t="str">
            <v>Alfredo Carneiro Oliveira</v>
          </cell>
          <cell r="AU120" t="str">
            <v>Isadora Cecato Fernandes Borges</v>
          </cell>
          <cell r="AV120" t="str">
            <v>OK</v>
          </cell>
          <cell r="AW120" t="str">
            <v>Gabriela Scalon Manzan/ Carlos Alberto Leal Manzan</v>
          </cell>
          <cell r="AX120" t="str">
            <v>OK</v>
          </cell>
          <cell r="AY120" t="str">
            <v>INFRAESTRUTURA</v>
          </cell>
          <cell r="BA120" t="str">
            <v>PENDENTE</v>
          </cell>
          <cell r="BB120" t="str">
            <v/>
          </cell>
          <cell r="BC120" t="str">
            <v>ALTO</v>
          </cell>
          <cell r="BD120" t="str">
            <v>Alto Paranaíba</v>
          </cell>
          <cell r="BE120">
            <v>0.70599999999999996</v>
          </cell>
          <cell r="BF120">
            <v>11343</v>
          </cell>
          <cell r="BG120" t="str">
            <v>17 - Triângulo Sul</v>
          </cell>
        </row>
        <row r="121">
          <cell r="A121">
            <v>120</v>
          </cell>
          <cell r="B121" t="str">
            <v>Santana do Paraíso</v>
          </cell>
          <cell r="C121" t="str">
            <v>BDMG URBANIZA</v>
          </cell>
          <cell r="D121">
            <v>179022</v>
          </cell>
          <cell r="E121" t="str">
            <v>LIBERAÇÕES SUSPENSAS CND VENCIDA</v>
          </cell>
          <cell r="F121" t="str">
            <v>PENDENTE</v>
          </cell>
          <cell r="G121" t="str">
            <v>Pavimentação em blocos de concreto e CBUQ e Drenagem Pluvial em diversas ruas</v>
          </cell>
          <cell r="H121" t="str">
            <v>19/11/2018 (Cláudio) - Elizete pedirá ao controle interno para entrar em contato conosco. 16/10/2017 (Cláudio) - Conversei com Afonso, ele disse-me que o engenheiro está trabalhando no projeto, irá verificar com o Engenheiro e retornará. (Cláudio - Enviei check-list, comu. Aditivo, modelo rel. fotogra, ficha cadastral. Afonso disse que estão empenhados para resolver o mais breve possível.</v>
          </cell>
          <cell r="I121" t="str">
            <v>Sem pendências</v>
          </cell>
          <cell r="J121" t="str">
            <v>OBRA PARALISADA</v>
          </cell>
          <cell r="K121">
            <v>42247</v>
          </cell>
          <cell r="L121">
            <v>2133164.9</v>
          </cell>
          <cell r="N121">
            <v>2133164.9</v>
          </cell>
          <cell r="O121">
            <v>0</v>
          </cell>
          <cell r="P121">
            <v>1113575.4899999998</v>
          </cell>
          <cell r="Q121">
            <v>1019589.41</v>
          </cell>
          <cell r="R121">
            <v>0</v>
          </cell>
          <cell r="AE121">
            <v>47.797027318422501</v>
          </cell>
          <cell r="AF121" t="str">
            <v>DISPENSA ENGENHEIRO BDMG</v>
          </cell>
          <cell r="AG121" t="str">
            <v>DISPENSA ENGENHEIRO BDMG</v>
          </cell>
          <cell r="AH121">
            <v>41663</v>
          </cell>
          <cell r="AI121">
            <v>43123</v>
          </cell>
          <cell r="AJ121">
            <v>41704</v>
          </cell>
          <cell r="AK121" t="str">
            <v>OK</v>
          </cell>
          <cell r="AL121" t="str">
            <v>Sales &amp; Rolim Pavimentação LTDA</v>
          </cell>
          <cell r="AP121">
            <v>41767</v>
          </cell>
          <cell r="AU121" t="str">
            <v>Márcio Lourenço da Costa</v>
          </cell>
          <cell r="AV121" t="str">
            <v>OK</v>
          </cell>
          <cell r="AW121" t="str">
            <v>Selim de Sales Rolim</v>
          </cell>
          <cell r="AX121" t="str">
            <v>OK</v>
          </cell>
          <cell r="AY121" t="str">
            <v>INFRAESTRUTURA</v>
          </cell>
          <cell r="AZ121">
            <v>41977</v>
          </cell>
          <cell r="BA121" t="str">
            <v/>
          </cell>
          <cell r="BB121" t="str">
            <v/>
          </cell>
          <cell r="BC121" t="str">
            <v>ALTO</v>
          </cell>
          <cell r="BD121" t="str">
            <v>Rio Doce</v>
          </cell>
          <cell r="BE121">
            <v>0.68500000000000005</v>
          </cell>
          <cell r="BF121">
            <v>27258</v>
          </cell>
          <cell r="BG121" t="str">
            <v>08 - Vale do Aço</v>
          </cell>
        </row>
        <row r="122">
          <cell r="A122">
            <v>121</v>
          </cell>
          <cell r="B122" t="str">
            <v>São João Evangelista</v>
          </cell>
          <cell r="C122" t="str">
            <v>BDMG URBANIZA 2015</v>
          </cell>
          <cell r="D122">
            <v>214520</v>
          </cell>
          <cell r="E122" t="str">
            <v>LIBERAÇÕES SUSPENSAS CONTRATO VENCIDO</v>
          </cell>
          <cell r="F122">
            <v>43253</v>
          </cell>
          <cell r="G122" t="str">
            <v>Calçamento em bloquetes sextavados</v>
          </cell>
          <cell r="H122" t="str">
            <v xml:space="preserve">20/12/17 (Deiwid) - 1. No contrato com a construtora, na clausula 5.2 – “O prazo de vigência contratual será de 60 (sessenta) dias, a contar da data de recebimento da ordem de serviço”.
1.1. Encaminhar ao BDMG a ordem de serviço referente a está clausula.
2. ART e comprovante de recolhimento referente a obra do:
2.1. Engenheiro Fiscal Leandro de Almeida Martins;
3. Regularização ambiental do empreendimento ou dispensa ambiental assinado por órgão ambiental;
4. Portaria nomeando os componentes da gerência. Anexo – “Modelo I - Portaria.docx”;
5. DECLARAÇÃO de abertura de conta específica. Anexo – “Modelo II - DECLARAÇÃO de Abertura de Conta Específica.docx”;
6. Fotografia Legível da Placa de Obra;
7. Relatório Fotográfico. Anexo – “Modelo V - Relatório Fotográfico.docx”;
7.1. Assinado pelo Engenheiro Fiscal Leandro de Almeida Martins;
8. Comprovante de Quitação referente a contrapartida do município;
8.1. O comprovante de contrapartida encaminhado deve estar na conta de destino da Construtora.
</v>
          </cell>
          <cell r="J122" t="str">
            <v>OBRA EM ANDAMENTO</v>
          </cell>
          <cell r="K122">
            <v>43091</v>
          </cell>
          <cell r="L122">
            <v>218075.73</v>
          </cell>
          <cell r="N122">
            <v>215194.85</v>
          </cell>
          <cell r="O122">
            <v>2880.8800000000047</v>
          </cell>
          <cell r="P122">
            <v>0</v>
          </cell>
          <cell r="Q122">
            <v>215194.85</v>
          </cell>
          <cell r="R122">
            <v>0</v>
          </cell>
          <cell r="AE122">
            <v>100</v>
          </cell>
          <cell r="AF122" t="str">
            <v>DISPENSA ENGENHEIRO BDMG</v>
          </cell>
          <cell r="AG122" t="str">
            <v>Dispensa SUPRAM</v>
          </cell>
          <cell r="AH122">
            <v>42916</v>
          </cell>
          <cell r="AI122">
            <v>44376</v>
          </cell>
          <cell r="AJ122">
            <v>42424</v>
          </cell>
          <cell r="AK122" t="str">
            <v>OK</v>
          </cell>
          <cell r="AL122" t="str">
            <v>GOMES TRANSPORTES, CONSTRUÇÃO E INDUSTRIA LTDA ME</v>
          </cell>
          <cell r="AO122">
            <v>43424</v>
          </cell>
          <cell r="AP122">
            <v>42529</v>
          </cell>
          <cell r="AR122" t="str">
            <v>3.334/2016</v>
          </cell>
          <cell r="AU122" t="str">
            <v>LEANDRO DE ALMEIDA MARTINS</v>
          </cell>
          <cell r="AV122" t="str">
            <v>OK</v>
          </cell>
          <cell r="AW122" t="str">
            <v>JUNIOR CESAR OLIVEIRA BARBOSA</v>
          </cell>
          <cell r="AX122" t="str">
            <v>OK</v>
          </cell>
          <cell r="AY122" t="str">
            <v>PAVIMENTAÇÃO</v>
          </cell>
          <cell r="BA122" t="str">
            <v>PENDENTE</v>
          </cell>
          <cell r="BB122" t="str">
            <v/>
          </cell>
          <cell r="BC122" t="str">
            <v>BAIXO</v>
          </cell>
          <cell r="BD122" t="str">
            <v>Rio Doce</v>
          </cell>
          <cell r="BE122">
            <v>0.63800000000000001</v>
          </cell>
          <cell r="BF122">
            <v>15538</v>
          </cell>
          <cell r="BG122" t="str">
            <v>07 - Vale do Rio Doce</v>
          </cell>
        </row>
        <row r="123">
          <cell r="A123">
            <v>122</v>
          </cell>
          <cell r="B123" t="str">
            <v>São Roque de Minas</v>
          </cell>
          <cell r="C123" t="str">
            <v>BDMG URBANIZA 2015</v>
          </cell>
          <cell r="D123">
            <v>215239</v>
          </cell>
          <cell r="E123" t="str">
            <v>OBRA CONCLUÍDA</v>
          </cell>
          <cell r="F123">
            <v>43574</v>
          </cell>
          <cell r="G123" t="str">
            <v>Iluminação Pública</v>
          </cell>
          <cell r="J123" t="str">
            <v>OBRA CONCLUÍDA</v>
          </cell>
          <cell r="K123">
            <v>43347</v>
          </cell>
          <cell r="L123">
            <v>568745.80000000005</v>
          </cell>
          <cell r="M123">
            <v>3750</v>
          </cell>
          <cell r="N123">
            <v>568745.80000000005</v>
          </cell>
          <cell r="O123">
            <v>0</v>
          </cell>
          <cell r="P123">
            <v>8443.4400000000605</v>
          </cell>
          <cell r="Q123">
            <v>564052.36</v>
          </cell>
          <cell r="R123">
            <v>0</v>
          </cell>
          <cell r="AE123">
            <v>98.525152498935356</v>
          </cell>
          <cell r="AF123" t="str">
            <v>DISPENSA ENGENHEIRO BDMG</v>
          </cell>
          <cell r="AG123" t="str">
            <v>Licença CODEMA</v>
          </cell>
          <cell r="AH123">
            <v>42542</v>
          </cell>
          <cell r="AI123">
            <v>44003</v>
          </cell>
          <cell r="AJ123">
            <v>42509</v>
          </cell>
          <cell r="AK123" t="str">
            <v>OK</v>
          </cell>
          <cell r="AL123" t="str">
            <v>A0 Eletricidade Ltda - ME</v>
          </cell>
          <cell r="AM123" t="str">
            <v>026/2016</v>
          </cell>
          <cell r="AN123">
            <v>43266</v>
          </cell>
          <cell r="AO123">
            <v>43434</v>
          </cell>
          <cell r="AP123">
            <v>42543</v>
          </cell>
          <cell r="AQ123" t="str">
            <v>OK</v>
          </cell>
          <cell r="AR123" t="str">
            <v>043/2016</v>
          </cell>
          <cell r="AS123" t="str">
            <v>Wilson Soares Pereira</v>
          </cell>
          <cell r="AT123" t="str">
            <v>Raquel Victor dos Santos Soares</v>
          </cell>
          <cell r="AU123" t="str">
            <v>Bruno Cesar da Silva Correia</v>
          </cell>
          <cell r="AV123" t="str">
            <v>OK</v>
          </cell>
          <cell r="AW123" t="str">
            <v>Ismael Reis Viana</v>
          </cell>
          <cell r="AX123" t="str">
            <v>OK</v>
          </cell>
          <cell r="AY123" t="str">
            <v>EFICIÊNCIA ENERGÉTICA</v>
          </cell>
          <cell r="AZ123">
            <v>43416</v>
          </cell>
          <cell r="BA123" t="str">
            <v>N.A.</v>
          </cell>
          <cell r="BB123" t="str">
            <v>OK</v>
          </cell>
          <cell r="BC123" t="str">
            <v>ALTO</v>
          </cell>
          <cell r="BD123" t="str">
            <v>Centro Oeste de Minas</v>
          </cell>
          <cell r="BE123">
            <v>0.67200000000000004</v>
          </cell>
          <cell r="BF123">
            <v>6686</v>
          </cell>
          <cell r="BG123" t="str">
            <v>15 - Sudoeste</v>
          </cell>
        </row>
        <row r="124">
          <cell r="A124">
            <v>123</v>
          </cell>
          <cell r="B124" t="str">
            <v>São Roque de Minas</v>
          </cell>
          <cell r="C124" t="str">
            <v>BDMG URBANIZA 2017</v>
          </cell>
          <cell r="D124">
            <v>240876</v>
          </cell>
          <cell r="E124" t="str">
            <v>LIBERAÇÕES SUSPENSAS CONTRATO VENCIDO</v>
          </cell>
          <cell r="F124">
            <v>43574</v>
          </cell>
          <cell r="G124" t="str">
            <v>Pavimentação em CBUQ e drenagem de vias de São José do Barreiro</v>
          </cell>
          <cell r="I124" t="str">
            <v>PENDENTE</v>
          </cell>
          <cell r="J124" t="str">
            <v>INÍCIO DE OBRA AUTORIZADO</v>
          </cell>
          <cell r="L124">
            <v>355101.44</v>
          </cell>
          <cell r="N124">
            <v>355101.44</v>
          </cell>
          <cell r="O124">
            <v>0</v>
          </cell>
          <cell r="P124">
            <v>355101.44</v>
          </cell>
          <cell r="Q124">
            <v>0</v>
          </cell>
          <cell r="R124">
            <v>0</v>
          </cell>
          <cell r="AE124">
            <v>0</v>
          </cell>
          <cell r="AF124" t="str">
            <v>DISPENSA ENGENHEIRO BDMG</v>
          </cell>
          <cell r="AG124" t="str">
            <v>DISPENSA CODEMA</v>
          </cell>
          <cell r="AH124">
            <v>42545</v>
          </cell>
          <cell r="AI124">
            <v>44005</v>
          </cell>
          <cell r="AJ124">
            <v>43159</v>
          </cell>
          <cell r="AK124" t="str">
            <v>OK</v>
          </cell>
          <cell r="AL124" t="str">
            <v>PAVIDEZ ENGENHARIA LTDA</v>
          </cell>
          <cell r="AO124">
            <v>43451</v>
          </cell>
          <cell r="AP124">
            <v>43252</v>
          </cell>
          <cell r="AY124" t="str">
            <v>INFRAESTRUTURA</v>
          </cell>
          <cell r="BA124" t="str">
            <v/>
          </cell>
          <cell r="BB124" t="str">
            <v/>
          </cell>
          <cell r="BC124" t="str">
            <v>ALTO</v>
          </cell>
          <cell r="BD124" t="str">
            <v>Centro Oeste de Minas</v>
          </cell>
          <cell r="BE124">
            <v>0.67200000000000004</v>
          </cell>
          <cell r="BF124">
            <v>6686</v>
          </cell>
          <cell r="BG124" t="str">
            <v>15 - Sudoeste</v>
          </cell>
        </row>
        <row r="125">
          <cell r="A125">
            <v>124</v>
          </cell>
          <cell r="B125" t="str">
            <v>São Roque de Minas</v>
          </cell>
          <cell r="C125" t="str">
            <v>BDMG URBANIZA 2017</v>
          </cell>
          <cell r="D125">
            <v>240876</v>
          </cell>
          <cell r="E125" t="str">
            <v>LIBERAÇÕES SUSPENSAS CONTRATO VENCIDO</v>
          </cell>
          <cell r="F125">
            <v>43574</v>
          </cell>
          <cell r="G125" t="str">
            <v>Pavimentação em CBUQ e drenagem de vias do Bairro Santo Antônio</v>
          </cell>
          <cell r="H125" t="str">
            <v>Para a 3ª med.: apresentar renovação do contrato. 2ª medição feita dentro da validade do contrato.</v>
          </cell>
          <cell r="I125" t="str">
            <v>PENDENTE</v>
          </cell>
          <cell r="J125" t="str">
            <v>OBRA EM ANDAMENTO</v>
          </cell>
          <cell r="L125">
            <v>202000.3</v>
          </cell>
          <cell r="N125">
            <v>202000.3</v>
          </cell>
          <cell r="O125">
            <v>0</v>
          </cell>
          <cell r="P125">
            <v>21118.959999999992</v>
          </cell>
          <cell r="Q125">
            <v>161069.34</v>
          </cell>
          <cell r="R125">
            <v>19812</v>
          </cell>
          <cell r="T125">
            <v>19812</v>
          </cell>
          <cell r="AE125">
            <v>89.545084834032423</v>
          </cell>
          <cell r="AF125" t="str">
            <v>DISPENSA ENGENHEIRO BDMG</v>
          </cell>
          <cell r="AG125" t="str">
            <v>DISPENSA CODEMA</v>
          </cell>
          <cell r="AH125">
            <v>42545</v>
          </cell>
          <cell r="AI125">
            <v>44005</v>
          </cell>
          <cell r="AJ125">
            <v>43131</v>
          </cell>
          <cell r="AK125" t="str">
            <v>OK</v>
          </cell>
          <cell r="AL125" t="str">
            <v>UNIBASE CONSTRUÇÃO E PAVIMENTAÇÃO EIRELI</v>
          </cell>
          <cell r="AM125">
            <v>19</v>
          </cell>
          <cell r="AN125">
            <v>43208</v>
          </cell>
          <cell r="AO125">
            <v>43452</v>
          </cell>
          <cell r="AP125">
            <v>43252</v>
          </cell>
          <cell r="AQ125" t="str">
            <v>OK</v>
          </cell>
          <cell r="AR125">
            <v>35</v>
          </cell>
          <cell r="AS125" t="str">
            <v>Wilson Soares Pereira</v>
          </cell>
          <cell r="AT125" t="str">
            <v>Raquel Victor dos Santos Soares</v>
          </cell>
          <cell r="AU125" t="str">
            <v>Bruno Cesar da Silva Correia</v>
          </cell>
          <cell r="AV125" t="str">
            <v>OK</v>
          </cell>
          <cell r="AW125" t="str">
            <v>Ronaldo Custódio Pio</v>
          </cell>
          <cell r="AX125" t="str">
            <v>OK</v>
          </cell>
          <cell r="AY125" t="str">
            <v>INFRAESTRUTURA</v>
          </cell>
          <cell r="BA125" t="str">
            <v/>
          </cell>
          <cell r="BB125" t="str">
            <v/>
          </cell>
          <cell r="BC125" t="str">
            <v>ALTO</v>
          </cell>
          <cell r="BD125" t="str">
            <v>Centro Oeste de Minas</v>
          </cell>
          <cell r="BE125">
            <v>0.67200000000000004</v>
          </cell>
          <cell r="BF125">
            <v>6686</v>
          </cell>
          <cell r="BG125" t="str">
            <v>15 - Sudoeste</v>
          </cell>
        </row>
        <row r="126">
          <cell r="A126">
            <v>125</v>
          </cell>
          <cell r="B126" t="str">
            <v>São Roque de Minas</v>
          </cell>
          <cell r="C126" t="str">
            <v>BDMG URBANIZA 2017</v>
          </cell>
          <cell r="D126">
            <v>240876</v>
          </cell>
          <cell r="E126" t="str">
            <v>LIBERAÇÕES SUSPENSAS CONTRATO VENCIDO</v>
          </cell>
          <cell r="F126">
            <v>43574</v>
          </cell>
          <cell r="G126" t="str">
            <v>Pavimentação em CBUQ e drenagem de vias dos Bairros Barro Branco e Novo Tempo</v>
          </cell>
          <cell r="H126" t="str">
            <v>Para a 5ª med.: apresentar renovação do contrato. 4ª medição feita dentro da validade do contrato.</v>
          </cell>
          <cell r="I126" t="str">
            <v>PENDENTE</v>
          </cell>
          <cell r="J126" t="str">
            <v>OBRA EM ANDAMENTO</v>
          </cell>
          <cell r="K126">
            <v>43446</v>
          </cell>
          <cell r="L126">
            <v>312498.48</v>
          </cell>
          <cell r="M126">
            <v>11700</v>
          </cell>
          <cell r="N126">
            <v>312498.48</v>
          </cell>
          <cell r="O126">
            <v>0</v>
          </cell>
          <cell r="P126">
            <v>41747.890000000014</v>
          </cell>
          <cell r="Q126">
            <v>262115.78999999998</v>
          </cell>
          <cell r="R126">
            <v>20334.8</v>
          </cell>
          <cell r="S126">
            <v>20334.8</v>
          </cell>
          <cell r="AE126">
            <v>87.122737281186517</v>
          </cell>
          <cell r="AF126" t="str">
            <v>DISPENSA ENGENHEIRO BDMG</v>
          </cell>
          <cell r="AG126" t="str">
            <v>DISPENSA CODEMA</v>
          </cell>
          <cell r="AH126">
            <v>42545</v>
          </cell>
          <cell r="AI126">
            <v>44005</v>
          </cell>
          <cell r="AJ126">
            <v>43131</v>
          </cell>
          <cell r="AK126" t="str">
            <v>OK</v>
          </cell>
          <cell r="AL126" t="str">
            <v>UNIBASE CONSTRUÇÃO E PAVIMENTAÇÃO EIRELI</v>
          </cell>
          <cell r="AM126" t="str">
            <v>25/2018</v>
          </cell>
          <cell r="AN126">
            <v>43228</v>
          </cell>
          <cell r="AO126">
            <v>43473</v>
          </cell>
          <cell r="AP126">
            <v>43252</v>
          </cell>
          <cell r="AQ126" t="str">
            <v>OK</v>
          </cell>
          <cell r="AR126" t="str">
            <v>035/2018</v>
          </cell>
          <cell r="AS126" t="str">
            <v>Raquel Victor dos Santos Soares</v>
          </cell>
          <cell r="AT126" t="str">
            <v>Wilson Soares Pereira</v>
          </cell>
          <cell r="AU126" t="str">
            <v>Bruno Cesar da Silva Correia</v>
          </cell>
          <cell r="AV126" t="str">
            <v>OK</v>
          </cell>
          <cell r="AW126" t="str">
            <v>Ronaldo Custódio Pio</v>
          </cell>
          <cell r="AX126" t="str">
            <v>OK</v>
          </cell>
          <cell r="AY126" t="str">
            <v>INFRAESTRUTURA</v>
          </cell>
          <cell r="BA126" t="str">
            <v/>
          </cell>
          <cell r="BB126" t="str">
            <v/>
          </cell>
          <cell r="BC126" t="str">
            <v>ALTO</v>
          </cell>
          <cell r="BD126" t="str">
            <v>Centro Oeste de Minas</v>
          </cell>
          <cell r="BE126">
            <v>0.67200000000000004</v>
          </cell>
          <cell r="BF126">
            <v>6686</v>
          </cell>
          <cell r="BG126" t="str">
            <v>15 - Sudoeste</v>
          </cell>
        </row>
        <row r="127">
          <cell r="A127">
            <v>126</v>
          </cell>
          <cell r="B127" t="str">
            <v>São Roque de Minas</v>
          </cell>
          <cell r="C127" t="str">
            <v>BDMG SANEAMENTO 2017</v>
          </cell>
          <cell r="D127">
            <v>240875</v>
          </cell>
          <cell r="E127" t="str">
            <v>OBRA CONCLUÍDA</v>
          </cell>
          <cell r="F127">
            <v>43574</v>
          </cell>
          <cell r="G127" t="str">
            <v>Esgotamento sanitário de diversas ruas do Distrito de São José do Barreiro</v>
          </cell>
          <cell r="J127" t="str">
            <v>OBRA CONCLUÍDA</v>
          </cell>
          <cell r="L127">
            <v>128925.13</v>
          </cell>
          <cell r="M127">
            <v>1300</v>
          </cell>
          <cell r="N127">
            <v>128700</v>
          </cell>
          <cell r="O127">
            <v>225.13000000000466</v>
          </cell>
          <cell r="P127">
            <v>1300.5</v>
          </cell>
          <cell r="Q127">
            <v>128699.5</v>
          </cell>
          <cell r="R127">
            <v>0</v>
          </cell>
          <cell r="AE127">
            <v>98.999615384615382</v>
          </cell>
          <cell r="AF127" t="str">
            <v>DISPENSA ENGENHEIRO BDMG</v>
          </cell>
          <cell r="AG127" t="str">
            <v>DISPENSA CODEMA</v>
          </cell>
          <cell r="AH127">
            <v>43153</v>
          </cell>
          <cell r="AI127">
            <v>44613</v>
          </cell>
          <cell r="AJ127">
            <v>43159</v>
          </cell>
          <cell r="AK127" t="str">
            <v>OK</v>
          </cell>
          <cell r="AL127" t="str">
            <v>NGS ENGENHARIA E CONSTRUÇÕES LTDA - EPP</v>
          </cell>
          <cell r="AM127" t="str">
            <v>026/2018</v>
          </cell>
          <cell r="AN127">
            <v>43234</v>
          </cell>
          <cell r="AO127">
            <v>43479</v>
          </cell>
          <cell r="AP127">
            <v>43252</v>
          </cell>
          <cell r="AQ127" t="str">
            <v>OK</v>
          </cell>
          <cell r="AR127" t="str">
            <v>036/2018</v>
          </cell>
          <cell r="AS127" t="str">
            <v>Wilson Soares Pereira</v>
          </cell>
          <cell r="AT127" t="str">
            <v>Raquel Victor dos Santos Soares</v>
          </cell>
          <cell r="AU127" t="str">
            <v>Bruno Cesar da Silva Correia</v>
          </cell>
          <cell r="AV127" t="str">
            <v>OK</v>
          </cell>
          <cell r="AW127" t="str">
            <v>Cesar Eduardo Silva</v>
          </cell>
          <cell r="AX127" t="str">
            <v>OK</v>
          </cell>
          <cell r="AY127" t="str">
            <v>SANEAMENTO</v>
          </cell>
          <cell r="BA127" t="str">
            <v>OK</v>
          </cell>
          <cell r="BB127" t="str">
            <v>OK</v>
          </cell>
          <cell r="BC127" t="str">
            <v>ALTO</v>
          </cell>
          <cell r="BD127" t="str">
            <v>Centro Oeste de Minas</v>
          </cell>
          <cell r="BE127">
            <v>0.67200000000000004</v>
          </cell>
          <cell r="BF127">
            <v>6686</v>
          </cell>
          <cell r="BG127" t="str">
            <v>15 - Sudoeste</v>
          </cell>
        </row>
        <row r="128">
          <cell r="A128">
            <v>127</v>
          </cell>
          <cell r="B128" t="str">
            <v>São Roque de Minas</v>
          </cell>
          <cell r="C128" t="str">
            <v>BDMG URBANIZA 2017</v>
          </cell>
          <cell r="D128">
            <v>240876</v>
          </cell>
          <cell r="E128" t="str">
            <v>LIBERAÇÕES SUSPENSAS CONTRATO VENCIDO</v>
          </cell>
          <cell r="F128">
            <v>43574</v>
          </cell>
          <cell r="G128" t="str">
            <v>Urbanização do Bairro Santo Antônio</v>
          </cell>
          <cell r="I128" t="str">
            <v>PENDENTE</v>
          </cell>
          <cell r="J128" t="str">
            <v>INÍCIO DE OBRA AUTORIZADO</v>
          </cell>
          <cell r="L128">
            <v>53760.33</v>
          </cell>
          <cell r="N128">
            <v>53760.33</v>
          </cell>
          <cell r="O128">
            <v>0</v>
          </cell>
          <cell r="P128">
            <v>53760.33</v>
          </cell>
          <cell r="Q128">
            <v>0</v>
          </cell>
          <cell r="R128">
            <v>0</v>
          </cell>
          <cell r="AE128">
            <v>0</v>
          </cell>
          <cell r="AF128" t="str">
            <v>DISPENSA ENGENHEIRO BDMG</v>
          </cell>
          <cell r="AG128" t="str">
            <v>LICENÇA CODEMA</v>
          </cell>
          <cell r="AH128">
            <v>42644</v>
          </cell>
          <cell r="AI128">
            <v>44105</v>
          </cell>
          <cell r="AJ128">
            <v>43138</v>
          </cell>
          <cell r="AK128" t="str">
            <v>OK</v>
          </cell>
          <cell r="AL128" t="str">
            <v>NGS ENGENHARIA E CONSTRUÇÕES LTDA - EPP</v>
          </cell>
          <cell r="AO128">
            <v>43453</v>
          </cell>
          <cell r="AP128">
            <v>43252</v>
          </cell>
          <cell r="AY128" t="str">
            <v>INFRAESTRUTURA</v>
          </cell>
          <cell r="BA128" t="str">
            <v/>
          </cell>
          <cell r="BB128" t="str">
            <v/>
          </cell>
          <cell r="BC128" t="str">
            <v>ALTO</v>
          </cell>
          <cell r="BD128" t="str">
            <v>Centro Oeste de Minas</v>
          </cell>
          <cell r="BE128">
            <v>0.67200000000000004</v>
          </cell>
          <cell r="BF128">
            <v>6686</v>
          </cell>
          <cell r="BG128" t="str">
            <v>15 - Sudoeste</v>
          </cell>
        </row>
        <row r="129">
          <cell r="A129">
            <v>128</v>
          </cell>
          <cell r="B129" t="str">
            <v>São Roque de Minas</v>
          </cell>
          <cell r="C129" t="str">
            <v>BDMG CIDADES 2017</v>
          </cell>
          <cell r="D129">
            <v>240874</v>
          </cell>
          <cell r="E129" t="str">
            <v>LIBERAÇÕES SUSPENSAS CONTRATO VENCIDO</v>
          </cell>
          <cell r="F129">
            <v>43574</v>
          </cell>
          <cell r="G129" t="str">
            <v>Reforma do prédio da Prefeitura Municipal e Rede Lógica</v>
          </cell>
          <cell r="J129" t="str">
            <v>OBRA EM ANDAMENTO</v>
          </cell>
          <cell r="K129">
            <v>43315</v>
          </cell>
          <cell r="L129">
            <v>185506.55</v>
          </cell>
          <cell r="M129">
            <v>2000</v>
          </cell>
          <cell r="N129">
            <v>185506.55</v>
          </cell>
          <cell r="O129">
            <v>0</v>
          </cell>
          <cell r="P129">
            <v>92982.849999999991</v>
          </cell>
          <cell r="Q129">
            <v>94523.7</v>
          </cell>
          <cell r="R129">
            <v>0</v>
          </cell>
          <cell r="AE129">
            <v>50.41087897996097</v>
          </cell>
          <cell r="AF129" t="str">
            <v>MATRÍCULA IMÓVEL</v>
          </cell>
          <cell r="AG129" t="str">
            <v>DISPENSA PREFEITURA</v>
          </cell>
          <cell r="AH129">
            <v>43076</v>
          </cell>
          <cell r="AI129">
            <v>44536</v>
          </cell>
          <cell r="AJ129">
            <v>43159</v>
          </cell>
          <cell r="AK129" t="str">
            <v>OK</v>
          </cell>
          <cell r="AL129" t="str">
            <v>NGS ENGENHARIA E CONSTRUÇÕES LTDA - EPP</v>
          </cell>
          <cell r="AM129" t="str">
            <v>22/2018</v>
          </cell>
          <cell r="AN129">
            <v>43213</v>
          </cell>
          <cell r="AO129">
            <v>43457</v>
          </cell>
          <cell r="AP129">
            <v>43252</v>
          </cell>
          <cell r="AQ129" t="str">
            <v>OK</v>
          </cell>
          <cell r="AR129" t="str">
            <v>037/2018</v>
          </cell>
          <cell r="AS129" t="str">
            <v>Wilson Soares Pereira</v>
          </cell>
          <cell r="AT129" t="str">
            <v>Raquel Victor dos Santos Soares</v>
          </cell>
          <cell r="AU129" t="str">
            <v>Bruno Cesar da Silva Correia</v>
          </cell>
          <cell r="AV129" t="str">
            <v>OK</v>
          </cell>
          <cell r="AW129" t="str">
            <v>Cesar Eduardo Silva</v>
          </cell>
          <cell r="AX129" t="str">
            <v>OK</v>
          </cell>
          <cell r="AY129" t="str">
            <v>EDIFICAÇÃO</v>
          </cell>
          <cell r="BA129" t="str">
            <v/>
          </cell>
          <cell r="BB129" t="str">
            <v/>
          </cell>
          <cell r="BC129" t="str">
            <v>ALTO</v>
          </cell>
          <cell r="BD129" t="str">
            <v>Centro Oeste de Minas</v>
          </cell>
          <cell r="BE129">
            <v>0.67200000000000004</v>
          </cell>
          <cell r="BF129">
            <v>6686</v>
          </cell>
          <cell r="BG129" t="str">
            <v>15 - Sudoeste</v>
          </cell>
        </row>
        <row r="130">
          <cell r="A130">
            <v>129</v>
          </cell>
          <cell r="B130" t="str">
            <v>Sarzedo</v>
          </cell>
          <cell r="C130" t="str">
            <v>MUNICIPIOS MINERADORES</v>
          </cell>
          <cell r="D130">
            <v>232335</v>
          </cell>
          <cell r="E130" t="str">
            <v>LIBERAÇÕES SUSPENSAS CND VENCIDA</v>
          </cell>
          <cell r="F130">
            <v>43458</v>
          </cell>
          <cell r="G130" t="str">
            <v>Lote 2 - Passeios públicos da Av. São Lucas, Bairro Imaculada Conceição, Centro</v>
          </cell>
          <cell r="J130" t="str">
            <v>INÍCIO DE OBRA AUTORIZADO</v>
          </cell>
          <cell r="L130">
            <v>171870.86</v>
          </cell>
          <cell r="M130">
            <v>688.77</v>
          </cell>
          <cell r="N130">
            <v>3689.74</v>
          </cell>
          <cell r="O130">
            <v>168181.12</v>
          </cell>
          <cell r="P130">
            <v>4378.51</v>
          </cell>
          <cell r="Q130">
            <v>0</v>
          </cell>
          <cell r="R130">
            <v>0</v>
          </cell>
          <cell r="AE130">
            <v>0</v>
          </cell>
          <cell r="AF130" t="str">
            <v>DISPENSA ENGENHEIRO BDMG</v>
          </cell>
          <cell r="AG130" t="str">
            <v>Dispensa Prefeitura</v>
          </cell>
          <cell r="AH130">
            <v>42992</v>
          </cell>
          <cell r="AI130">
            <v>44453</v>
          </cell>
          <cell r="AJ130">
            <v>42885</v>
          </cell>
          <cell r="AK130" t="str">
            <v>OK</v>
          </cell>
          <cell r="AP130">
            <v>43000</v>
          </cell>
          <cell r="AY130" t="str">
            <v>INFRAESTRUTURA</v>
          </cell>
          <cell r="BA130" t="str">
            <v/>
          </cell>
          <cell r="BB130" t="str">
            <v/>
          </cell>
          <cell r="BC130" t="str">
            <v>ALTO</v>
          </cell>
          <cell r="BD130" t="str">
            <v>Central</v>
          </cell>
          <cell r="BE130">
            <v>0.73399999999999999</v>
          </cell>
          <cell r="BF130">
            <v>25798</v>
          </cell>
          <cell r="BG130" t="str">
            <v>09 - Metropolitana</v>
          </cell>
        </row>
        <row r="131">
          <cell r="A131">
            <v>130</v>
          </cell>
          <cell r="B131" t="str">
            <v>Sarzedo</v>
          </cell>
          <cell r="C131" t="str">
            <v>MUNICIPIOS MINERADORES</v>
          </cell>
          <cell r="D131">
            <v>232335</v>
          </cell>
          <cell r="E131" t="str">
            <v>LIBERAÇÕES SUSPENSAS CND VENCIDA</v>
          </cell>
          <cell r="F131">
            <v>43458</v>
          </cell>
          <cell r="G131" t="str">
            <v>Centro educacional municipal de educação infantil</v>
          </cell>
          <cell r="H131" t="str">
            <v>Medições suspensas até aprovação de aditivo - Andréa 12/12/2018</v>
          </cell>
          <cell r="I131" t="str">
            <v>PENDENTE</v>
          </cell>
          <cell r="J131" t="str">
            <v>OBRA EM ANDAMENTO</v>
          </cell>
          <cell r="K131">
            <v>43314</v>
          </cell>
          <cell r="L131">
            <v>1420726.62</v>
          </cell>
          <cell r="M131">
            <v>9430</v>
          </cell>
          <cell r="N131">
            <v>1344478.25</v>
          </cell>
          <cell r="O131">
            <v>76248.370000000112</v>
          </cell>
          <cell r="P131">
            <v>636657.81999999995</v>
          </cell>
          <cell r="Q131">
            <v>666178.57000000007</v>
          </cell>
          <cell r="R131">
            <v>51071.86</v>
          </cell>
          <cell r="S131">
            <v>51071.86</v>
          </cell>
          <cell r="AE131">
            <v>52.976295107146299</v>
          </cell>
          <cell r="AF131" t="str">
            <v>DECLARAÇÃO</v>
          </cell>
          <cell r="AG131" t="str">
            <v>Dispensa Prefeitura</v>
          </cell>
          <cell r="AH131">
            <v>42971</v>
          </cell>
          <cell r="AI131">
            <v>44432</v>
          </cell>
          <cell r="AJ131">
            <v>42975</v>
          </cell>
          <cell r="AK131" t="str">
            <v>OK</v>
          </cell>
          <cell r="AL131" t="str">
            <v>Suprema Construções e Incorporações Ltda - ME</v>
          </cell>
          <cell r="AO131">
            <v>43553</v>
          </cell>
          <cell r="AP131">
            <v>43089</v>
          </cell>
          <cell r="AR131" t="str">
            <v>375/2017</v>
          </cell>
          <cell r="AS131" t="str">
            <v>Eliane Barbosa Campos</v>
          </cell>
          <cell r="AT131" t="str">
            <v>Valter Ediraldo de Oliveira</v>
          </cell>
          <cell r="AU131" t="str">
            <v>William Alves Pereira</v>
          </cell>
          <cell r="AV131" t="str">
            <v>OK</v>
          </cell>
          <cell r="AW131" t="str">
            <v>Claudinei Barbosa Silva</v>
          </cell>
          <cell r="AX131" t="str">
            <v>OK</v>
          </cell>
          <cell r="AY131" t="str">
            <v>EDIFICAÇÃO</v>
          </cell>
          <cell r="BA131" t="str">
            <v/>
          </cell>
          <cell r="BB131" t="str">
            <v/>
          </cell>
          <cell r="BC131" t="str">
            <v>ALTO</v>
          </cell>
          <cell r="BD131" t="str">
            <v>Central</v>
          </cell>
          <cell r="BE131">
            <v>0.73399999999999999</v>
          </cell>
          <cell r="BF131">
            <v>25798</v>
          </cell>
          <cell r="BG131" t="str">
            <v>09 - Metropolitana</v>
          </cell>
        </row>
        <row r="132">
          <cell r="A132">
            <v>131</v>
          </cell>
          <cell r="B132" t="str">
            <v>Serro</v>
          </cell>
          <cell r="C132" t="str">
            <v>BDMG CIDADES 2015 BX</v>
          </cell>
          <cell r="D132">
            <v>215824</v>
          </cell>
          <cell r="E132" t="str">
            <v>LIBERAÇÕES SUSPENSAS CONTRATO VENCIDO</v>
          </cell>
          <cell r="F132">
            <v>43337</v>
          </cell>
          <cell r="G132" t="str">
            <v>Construção do Terminal Rodoviário de Serro</v>
          </cell>
          <cell r="I132" t="str">
            <v>Sem pendências</v>
          </cell>
          <cell r="J132" t="str">
            <v>OBRA EM ANDAMENTO</v>
          </cell>
          <cell r="K132">
            <v>43053</v>
          </cell>
          <cell r="L132">
            <v>1533394.83</v>
          </cell>
          <cell r="M132">
            <v>7898.4417000000003</v>
          </cell>
          <cell r="N132">
            <v>1533394.83</v>
          </cell>
          <cell r="O132">
            <v>0</v>
          </cell>
          <cell r="P132">
            <v>24455.191700000083</v>
          </cell>
          <cell r="Q132">
            <v>1516838.08</v>
          </cell>
          <cell r="R132">
            <v>0</v>
          </cell>
          <cell r="AE132">
            <v>98.413333000991642</v>
          </cell>
          <cell r="AF132" t="str">
            <v>MATRÍCULA IMÓVEL</v>
          </cell>
          <cell r="AG132" t="str">
            <v>Dispensa SUPRAM</v>
          </cell>
          <cell r="AH132">
            <v>42440</v>
          </cell>
          <cell r="AI132">
            <v>43901</v>
          </cell>
          <cell r="AJ132">
            <v>42502</v>
          </cell>
          <cell r="AK132" t="str">
            <v>OK</v>
          </cell>
          <cell r="AL132" t="str">
            <v>Anderson Soares Paulino e Cia LTDA</v>
          </cell>
          <cell r="AO132">
            <v>43281</v>
          </cell>
          <cell r="AP132">
            <v>42541</v>
          </cell>
          <cell r="AR132" t="str">
            <v>021/2017</v>
          </cell>
          <cell r="AU132" t="str">
            <v>Robson de Carvalho</v>
          </cell>
          <cell r="AV132" t="str">
            <v>OK</v>
          </cell>
          <cell r="AW132" t="str">
            <v>José Jayme Figueiredo Franco</v>
          </cell>
          <cell r="AX132" t="str">
            <v>OK</v>
          </cell>
          <cell r="AY132" t="str">
            <v>EDIFICAÇÃO</v>
          </cell>
          <cell r="AZ132" t="str">
            <v>Nova visita solicita em 31/01/2018, 13/10/2017</v>
          </cell>
          <cell r="BA132" t="str">
            <v>OK</v>
          </cell>
          <cell r="BB132" t="str">
            <v/>
          </cell>
          <cell r="BC132" t="str">
            <v>BAIXO</v>
          </cell>
          <cell r="BD132" t="str">
            <v>Central</v>
          </cell>
          <cell r="BE132">
            <v>0.65600000000000003</v>
          </cell>
          <cell r="BF132">
            <v>20833</v>
          </cell>
          <cell r="BG132" t="str">
            <v>05 - Alto Jequitinhonha</v>
          </cell>
        </row>
        <row r="133">
          <cell r="A133">
            <v>132</v>
          </cell>
          <cell r="B133" t="str">
            <v>Sete Lagoas</v>
          </cell>
          <cell r="C133" t="str">
            <v>BDMG CIDADES</v>
          </cell>
          <cell r="D133">
            <v>190953</v>
          </cell>
          <cell r="E133" t="str">
            <v>LIBERAÇÕES SUSPENSAS CND VENCIDA</v>
          </cell>
          <cell r="F133">
            <v>43409</v>
          </cell>
          <cell r="G133" t="str">
            <v>Construção da Câmara Municipal de Sete Lagoas - 2ª Etapa</v>
          </cell>
          <cell r="H133" t="str">
            <v xml:space="preserve"> A liberação da 27ª medição está condicionada à entrega do certame referente à licitação da plataforma Câmara e a DECLARAÇÃO de responsabilidade assinada pelo presidente da Câmara.
Antes de chegar aos 90% da obra de Construção da Sede da Câmara Municipal de Sete Lagoas, deverá ser comprovada a intalação da plataforma.</v>
          </cell>
          <cell r="I133" t="str">
            <v>Sem pendências</v>
          </cell>
          <cell r="J133" t="str">
            <v>OBRA EM ANDAMENTO</v>
          </cell>
          <cell r="K133">
            <v>43009</v>
          </cell>
          <cell r="L133">
            <v>7407535.3600000003</v>
          </cell>
          <cell r="M133">
            <v>30000</v>
          </cell>
          <cell r="N133">
            <v>5970000</v>
          </cell>
          <cell r="O133">
            <v>1437535.3600000003</v>
          </cell>
          <cell r="P133">
            <v>1045332.5600000005</v>
          </cell>
          <cell r="Q133">
            <v>4954667.4399999995</v>
          </cell>
          <cell r="R133">
            <v>0</v>
          </cell>
          <cell r="AE133">
            <v>82.577790666666658</v>
          </cell>
          <cell r="AF133" t="str">
            <v>MATRÍCULA IMÓVEL</v>
          </cell>
          <cell r="AG133" t="str">
            <v>Dispensa SUPRAM</v>
          </cell>
          <cell r="AH133">
            <v>41870</v>
          </cell>
          <cell r="AI133">
            <v>43330</v>
          </cell>
          <cell r="AJ133">
            <v>41873</v>
          </cell>
          <cell r="AK133" t="str">
            <v>OK</v>
          </cell>
          <cell r="AL133" t="str">
            <v>ARE Engenharia</v>
          </cell>
          <cell r="AP133">
            <v>42032</v>
          </cell>
          <cell r="AU133" t="str">
            <v>Matuzalem de Andrade</v>
          </cell>
          <cell r="AV133" t="str">
            <v>OK</v>
          </cell>
          <cell r="AW133" t="str">
            <v>Evandro Moreira Novaes/Renato J Moreira Moraes.</v>
          </cell>
          <cell r="AX133" t="str">
            <v>OK</v>
          </cell>
          <cell r="AY133" t="str">
            <v>EDIFICAÇÃO</v>
          </cell>
          <cell r="AZ133">
            <v>43300</v>
          </cell>
          <cell r="BA133" t="str">
            <v/>
          </cell>
          <cell r="BB133" t="str">
            <v/>
          </cell>
          <cell r="BC133" t="str">
            <v>ALTO</v>
          </cell>
          <cell r="BD133" t="str">
            <v>Central</v>
          </cell>
          <cell r="BE133">
            <v>0.76</v>
          </cell>
          <cell r="BF133">
            <v>214071</v>
          </cell>
          <cell r="BG133" t="str">
            <v>09 - Metropolitana</v>
          </cell>
        </row>
        <row r="134">
          <cell r="A134">
            <v>133</v>
          </cell>
          <cell r="B134" t="str">
            <v>Teófilo Otoni</v>
          </cell>
          <cell r="C134" t="str">
            <v>BDMG URBANIZA 2015</v>
          </cell>
          <cell r="D134">
            <v>216100</v>
          </cell>
          <cell r="E134" t="str">
            <v>LIBERAÇÕES SUSPENSAS REGULARIZAÇÃO AMBIENTAL VENCIDA</v>
          </cell>
          <cell r="F134">
            <v>43527</v>
          </cell>
          <cell r="G134" t="str">
            <v>Pavimentação poliédrica/pavimentação com bloquete</v>
          </cell>
          <cell r="H134" t="str">
            <v>05/07/2017 - Município está movendo ação contra o banco. Enviei e-mail novamente. 23/05/2017 (Cláudio) - Não consegui contato, enviei e-mail pedindo contato.</v>
          </cell>
          <cell r="I134" t="str">
            <v>Pendências solucionadas</v>
          </cell>
          <cell r="J134" t="str">
            <v>OBRA EM ANDAMENTO</v>
          </cell>
          <cell r="L134">
            <v>2585810.33</v>
          </cell>
          <cell r="M134">
            <v>12500</v>
          </cell>
          <cell r="N134">
            <v>2487500</v>
          </cell>
          <cell r="O134">
            <v>98310.330000000075</v>
          </cell>
          <cell r="P134">
            <v>1151572.47</v>
          </cell>
          <cell r="Q134">
            <v>1348427.53</v>
          </cell>
          <cell r="R134">
            <v>0</v>
          </cell>
          <cell r="AE134">
            <v>53.937101200000001</v>
          </cell>
          <cell r="AF134" t="str">
            <v>DISPENSA ENGENHEIRO BDMG</v>
          </cell>
          <cell r="AG134" t="str">
            <v>Dispensa Prefeitura</v>
          </cell>
          <cell r="AH134">
            <v>42382</v>
          </cell>
          <cell r="AI134">
            <v>43478</v>
          </cell>
          <cell r="AJ134">
            <v>42528</v>
          </cell>
          <cell r="AK134" t="str">
            <v>OK</v>
          </cell>
          <cell r="AL134" t="str">
            <v>Fernandes Terraplanagens LTDA</v>
          </cell>
          <cell r="AP134">
            <v>42537</v>
          </cell>
          <cell r="AU134" t="str">
            <v>Elionardo Vieira de Farias</v>
          </cell>
          <cell r="AV134" t="str">
            <v>OK</v>
          </cell>
          <cell r="AW134" t="str">
            <v>GUSTAVO HENRIQUE FROEDE</v>
          </cell>
          <cell r="AX134" t="str">
            <v>OK</v>
          </cell>
          <cell r="AY134" t="str">
            <v>PAVIMENTAÇÃO</v>
          </cell>
          <cell r="AZ134">
            <v>42633</v>
          </cell>
          <cell r="BA134" t="str">
            <v/>
          </cell>
          <cell r="BB134" t="str">
            <v/>
          </cell>
          <cell r="BC134" t="str">
            <v>ALTO</v>
          </cell>
          <cell r="BD134" t="str">
            <v>Jequitinhonha/Mucuri</v>
          </cell>
          <cell r="BE134">
            <v>0.70099999999999996</v>
          </cell>
          <cell r="BF134">
            <v>134733</v>
          </cell>
          <cell r="BG134" t="str">
            <v>04 - Mucuri</v>
          </cell>
        </row>
        <row r="135">
          <cell r="A135">
            <v>134</v>
          </cell>
          <cell r="B135" t="str">
            <v>Ubá</v>
          </cell>
          <cell r="C135" t="str">
            <v>BDMG URBANIZA</v>
          </cell>
          <cell r="D135">
            <v>177336</v>
          </cell>
          <cell r="E135" t="str">
            <v>LIBERAÇÕES SUSPENSAS REGULARIZAÇÃO AMBIENTAL VENCIDA</v>
          </cell>
          <cell r="F135">
            <v>43611</v>
          </cell>
          <cell r="G135" t="str">
            <v>Pavimentação poliédrica e Drenagem pluvial</v>
          </cell>
          <cell r="H135" t="str">
            <v>07/08/2017 (Cláudio) - João solicitou abertura do processo administrativo para um futuro distrato, disse que estão vendo com o Jurídico o que pode ser feito para punir a empresa, a qual não retomou a obra. 05/07/2017 (Cláudio) - Não consegui contato. 24/05/2017 (Cláudio) - João gomes disse-me que dentro de 10 dias a empreiteira retomará a obra.</v>
          </cell>
          <cell r="I135" t="str">
            <v>Pendências solucionadas</v>
          </cell>
          <cell r="J135" t="str">
            <v>OBRA EM ANDAMENTO</v>
          </cell>
          <cell r="K135">
            <v>43398</v>
          </cell>
          <cell r="L135">
            <v>991845.2</v>
          </cell>
          <cell r="N135">
            <v>989042.94</v>
          </cell>
          <cell r="O135">
            <v>2802.2600000000093</v>
          </cell>
          <cell r="P135">
            <v>142106.93000000005</v>
          </cell>
          <cell r="Q135">
            <v>846936.00999999989</v>
          </cell>
          <cell r="R135">
            <v>0</v>
          </cell>
          <cell r="AE135">
            <v>85.631874587770668</v>
          </cell>
          <cell r="AF135" t="str">
            <v>DISPENSA ENGENHEIRO BDMG</v>
          </cell>
          <cell r="AG135" t="str">
            <v>Dispensa SUPRAM</v>
          </cell>
          <cell r="AH135">
            <v>43095</v>
          </cell>
          <cell r="AI135">
            <v>43459</v>
          </cell>
          <cell r="AJ135">
            <v>41691</v>
          </cell>
          <cell r="AK135" t="str">
            <v>OK</v>
          </cell>
          <cell r="AL135" t="str">
            <v>Vilasa Construtora Ltda</v>
          </cell>
          <cell r="AP135">
            <v>41767</v>
          </cell>
          <cell r="AR135" t="str">
            <v>13.828/2017</v>
          </cell>
          <cell r="AU135" t="str">
            <v>Marcos Rodrigues Barreto</v>
          </cell>
          <cell r="AV135" t="str">
            <v>OK</v>
          </cell>
          <cell r="AW135" t="str">
            <v>Alberto José Salum</v>
          </cell>
          <cell r="AX135" t="str">
            <v>OK</v>
          </cell>
          <cell r="AY135" t="str">
            <v>INFRAESTRUTURA</v>
          </cell>
          <cell r="AZ135">
            <v>42222</v>
          </cell>
          <cell r="BA135" t="str">
            <v/>
          </cell>
          <cell r="BB135" t="str">
            <v/>
          </cell>
          <cell r="BC135" t="str">
            <v>ALTO</v>
          </cell>
          <cell r="BD135" t="str">
            <v>Zona da Mata</v>
          </cell>
          <cell r="BE135">
            <v>0.72399999999999998</v>
          </cell>
          <cell r="BF135">
            <v>101466</v>
          </cell>
          <cell r="BG135" t="str">
            <v>12 - Mata</v>
          </cell>
        </row>
        <row r="136">
          <cell r="A136">
            <v>135</v>
          </cell>
          <cell r="B136" t="str">
            <v>Unaí</v>
          </cell>
          <cell r="C136" t="str">
            <v>BDMG URBANIZA</v>
          </cell>
          <cell r="D136">
            <v>197650</v>
          </cell>
          <cell r="E136" t="str">
            <v>SEM PENDÊNCIAS</v>
          </cell>
          <cell r="F136">
            <v>43584</v>
          </cell>
          <cell r="G136" t="str">
            <v>Urbanização e pavimentação da Grota do Taquaril</v>
          </cell>
          <cell r="H136" t="str">
            <v>09/08/2017 (Cláudio) - Armando disse que haverá uma retomada das obras, ligar novamente dentro de 15 dias. 05/07/2017 (Cláudio) - Armando estava visitando as obras. 25/05/2017 (Cláudio) - Armando (Engenheiro) disse que as obras foram suspensas, mas estão sendo retomadas.</v>
          </cell>
          <cell r="I136" t="str">
            <v>Pendências solucionadas</v>
          </cell>
          <cell r="J136" t="str">
            <v>OBRA EM ANDAMENTO</v>
          </cell>
          <cell r="K136">
            <v>42766</v>
          </cell>
          <cell r="L136">
            <v>3175570.95</v>
          </cell>
          <cell r="N136">
            <v>3000000</v>
          </cell>
          <cell r="O136">
            <v>175570.95000000019</v>
          </cell>
          <cell r="P136">
            <v>305539.23999999976</v>
          </cell>
          <cell r="Q136">
            <v>2694460.7600000002</v>
          </cell>
          <cell r="R136">
            <v>0</v>
          </cell>
          <cell r="AE136">
            <v>89.815358666666683</v>
          </cell>
          <cell r="AF136" t="str">
            <v>DISPENSA ENGENHEIRO BDMG</v>
          </cell>
          <cell r="AG136" t="str">
            <v>Dispensa SUPRAM</v>
          </cell>
          <cell r="AH136">
            <v>43299</v>
          </cell>
          <cell r="AI136">
            <v>44759</v>
          </cell>
          <cell r="AJ136">
            <v>42145</v>
          </cell>
          <cell r="AK136" t="str">
            <v>OK</v>
          </cell>
          <cell r="AL136" t="str">
            <v>TAMASA ENGENHARIA S/A</v>
          </cell>
          <cell r="AO136">
            <v>43524</v>
          </cell>
          <cell r="AP136">
            <v>42389</v>
          </cell>
          <cell r="AU136" t="str">
            <v>ARMANDO DE FARIAS NERI</v>
          </cell>
          <cell r="AV136" t="str">
            <v>OK</v>
          </cell>
          <cell r="AW136" t="str">
            <v>MARCOS MIGUEL REIS TAVARES</v>
          </cell>
          <cell r="AX136" t="str">
            <v>OK</v>
          </cell>
          <cell r="AY136" t="str">
            <v>INFRAESTRUTURA</v>
          </cell>
          <cell r="AZ136">
            <v>42556</v>
          </cell>
          <cell r="BA136" t="str">
            <v/>
          </cell>
          <cell r="BB136" t="str">
            <v/>
          </cell>
          <cell r="BC136" t="str">
            <v>ALTO</v>
          </cell>
          <cell r="BD136" t="str">
            <v>Noroeste de Minas</v>
          </cell>
          <cell r="BE136">
            <v>0.73599999999999999</v>
          </cell>
          <cell r="BF136">
            <v>77590</v>
          </cell>
          <cell r="BG136" t="str">
            <v>01 - Noroeste</v>
          </cell>
        </row>
        <row r="137">
          <cell r="A137">
            <v>136</v>
          </cell>
          <cell r="B137" t="str">
            <v>Vargem Bonita</v>
          </cell>
          <cell r="C137" t="str">
            <v>BDMG CIDADES</v>
          </cell>
          <cell r="D137">
            <v>176650</v>
          </cell>
          <cell r="E137" t="str">
            <v>LIBERAÇÕES SUSPENSAS REGULARIZAÇÃO AMBIENTAL VENCIDA</v>
          </cell>
          <cell r="F137">
            <v>43579</v>
          </cell>
          <cell r="G137" t="str">
            <v>Construção de um centro de convivência</v>
          </cell>
          <cell r="H137" t="str">
            <v>11/01/2019(Roberta) - Município apresentou a cópia da rescisão com contrato com a empresa vencedora da licitação 04/09/2017 (Roberta) Conversei com Rejania, que me informou que o Prefeito estrava estudando a possibilidade de continuar a obra com outra empreiteira. Solicitei a declaração de fucnionalidade e a cópia do distrato. 06/11/2017 (Cláudio) - Conversei com o Roberto, ele disse que houve um distrato com a empreiteira, esta havia abandonado a obra. Ainda não soube dizer se usarão o restante do saldo, a engenharia está avaliando para levantar o que falta concluir para que a obra tenha funcionalidade. Solicitei DECLARAÇÃO de funcionalidade e cópia do distrato.</v>
          </cell>
          <cell r="I137" t="str">
            <v>Sem pendências</v>
          </cell>
          <cell r="J137" t="str">
            <v>OBRA EM ANDAMENTO</v>
          </cell>
          <cell r="L137">
            <v>960559.74</v>
          </cell>
          <cell r="M137">
            <v>3300</v>
          </cell>
          <cell r="N137">
            <v>660000</v>
          </cell>
          <cell r="O137">
            <v>300559.74</v>
          </cell>
          <cell r="P137">
            <v>72991.850000000093</v>
          </cell>
          <cell r="Q137">
            <v>590308.14999999991</v>
          </cell>
          <cell r="R137">
            <v>0</v>
          </cell>
          <cell r="AE137">
            <v>88.99565053520277</v>
          </cell>
          <cell r="AF137" t="str">
            <v>DECLARAÇÃO</v>
          </cell>
          <cell r="AG137" t="str">
            <v>Dispensa SUPRAM</v>
          </cell>
          <cell r="AH137">
            <v>41626</v>
          </cell>
          <cell r="AI137">
            <v>43086</v>
          </cell>
          <cell r="AJ137">
            <v>41648</v>
          </cell>
          <cell r="AK137" t="str">
            <v>OK</v>
          </cell>
          <cell r="AL137" t="str">
            <v>Suprema Engenharia e Empreendimentos Imobililários - João Antônio Empreendimentos Ltda.</v>
          </cell>
          <cell r="AP137">
            <v>41774</v>
          </cell>
          <cell r="AU137" t="str">
            <v>Angélica Faria da Costa Morais</v>
          </cell>
          <cell r="AV137" t="str">
            <v>OK</v>
          </cell>
          <cell r="AW137" t="str">
            <v>João Antõnio Alves</v>
          </cell>
          <cell r="AX137" t="str">
            <v>OK</v>
          </cell>
          <cell r="AY137" t="str">
            <v>EDIFICAÇÃO</v>
          </cell>
          <cell r="AZ137">
            <v>42226</v>
          </cell>
          <cell r="BA137" t="str">
            <v/>
          </cell>
          <cell r="BB137" t="str">
            <v/>
          </cell>
          <cell r="BC137" t="str">
            <v>ALTO</v>
          </cell>
          <cell r="BD137" t="str">
            <v>Centro Oeste de Minas</v>
          </cell>
          <cell r="BE137">
            <v>0.69599999999999995</v>
          </cell>
          <cell r="BF137">
            <v>2163</v>
          </cell>
          <cell r="BG137" t="str">
            <v>15 - Sudoeste</v>
          </cell>
        </row>
        <row r="138">
          <cell r="A138">
            <v>137</v>
          </cell>
          <cell r="B138" t="str">
            <v>Virgolândia</v>
          </cell>
          <cell r="C138" t="str">
            <v>BDMG CIDADES 2015 BX</v>
          </cell>
          <cell r="D138">
            <v>213822</v>
          </cell>
          <cell r="E138" t="str">
            <v>LIBERAÇÕES SUSPENSAS CND VENCIDA</v>
          </cell>
          <cell r="F138">
            <v>43449</v>
          </cell>
          <cell r="G138" t="str">
            <v>Reforma do Estádio Municipal Enok Pacheco de Figueiredo (OBJETO DEFINIDO NA LEI AUTORIZATIVA)</v>
          </cell>
          <cell r="H138" t="str">
            <v>06/11/2017 (Cláudio) - Prefeito de Virgolândia é afastado do cargo por envolvimento em esquema de desvio de verbas destinadas à obras publicas, Prefeito e engenheiro fiscal foram afastados, solicitar vistoria?</v>
          </cell>
          <cell r="J138" t="str">
            <v>OBRA EM ANDAMENTO</v>
          </cell>
          <cell r="K138">
            <v>42885</v>
          </cell>
          <cell r="L138">
            <v>560772.80000000005</v>
          </cell>
          <cell r="M138">
            <v>2750</v>
          </cell>
          <cell r="N138">
            <v>547250</v>
          </cell>
          <cell r="O138">
            <v>13522.800000000047</v>
          </cell>
          <cell r="P138">
            <v>0</v>
          </cell>
          <cell r="Q138">
            <v>550000</v>
          </cell>
          <cell r="R138">
            <v>0</v>
          </cell>
          <cell r="AE138">
            <v>100</v>
          </cell>
          <cell r="AF138" t="str">
            <v>MATRÍCULA IMÓVEL</v>
          </cell>
          <cell r="AG138" t="str">
            <v>Dispensa Prefeitura</v>
          </cell>
          <cell r="AH138">
            <v>42415</v>
          </cell>
          <cell r="AI138">
            <v>43875</v>
          </cell>
          <cell r="AK138" t="str">
            <v>OK</v>
          </cell>
          <cell r="AL138" t="str">
            <v>Construtora Liberdade Ltda</v>
          </cell>
          <cell r="AP138">
            <v>42440</v>
          </cell>
          <cell r="AU138" t="str">
            <v>Joaquim Robson Pereira dos Santos</v>
          </cell>
          <cell r="AV138" t="str">
            <v>OK</v>
          </cell>
          <cell r="AW138" t="str">
            <v>Giovanni da Rocha e Silva</v>
          </cell>
          <cell r="AX138" t="str">
            <v>OK</v>
          </cell>
          <cell r="AY138" t="str">
            <v>REFORMA EDIFICAÇÃO</v>
          </cell>
          <cell r="AZ138" t="str">
            <v>Não visitou</v>
          </cell>
          <cell r="BA138" t="str">
            <v>PENDENTE</v>
          </cell>
          <cell r="BB138" t="str">
            <v/>
          </cell>
          <cell r="BC138" t="str">
            <v>BAIXO</v>
          </cell>
          <cell r="BD138" t="str">
            <v>Rio Doce</v>
          </cell>
          <cell r="BE138">
            <v>0.62</v>
          </cell>
          <cell r="BF138">
            <v>5659</v>
          </cell>
          <cell r="BG138" t="str">
            <v>07 - Vale do Rio Doce</v>
          </cell>
        </row>
        <row r="139">
          <cell r="A139">
            <v>138</v>
          </cell>
          <cell r="B139" t="str">
            <v>Divinópolis</v>
          </cell>
          <cell r="C139" t="str">
            <v>BDMG CIDADES</v>
          </cell>
          <cell r="D139">
            <v>176624</v>
          </cell>
          <cell r="E139" t="str">
            <v>LIBERAÇÕES SUSPENSAS REGULARIZAÇÃO AMBIENTAL VENCIDA</v>
          </cell>
          <cell r="F139">
            <v>43585</v>
          </cell>
          <cell r="G139" t="str">
            <v>Construção da SEDE 1ª etapa</v>
          </cell>
          <cell r="I139" t="str">
            <v>Sem pendências</v>
          </cell>
          <cell r="J139" t="str">
            <v>OBRA EM ANDAMENTO</v>
          </cell>
          <cell r="K139">
            <v>42855</v>
          </cell>
          <cell r="L139">
            <v>22235016.269999996</v>
          </cell>
          <cell r="M139">
            <v>25000</v>
          </cell>
          <cell r="N139">
            <v>4975000</v>
          </cell>
          <cell r="O139">
            <v>17260016.269999996</v>
          </cell>
          <cell r="P139">
            <v>0</v>
          </cell>
          <cell r="Q139">
            <v>5000000</v>
          </cell>
          <cell r="R139">
            <v>0</v>
          </cell>
          <cell r="AE139">
            <v>100</v>
          </cell>
          <cell r="AF139" t="str">
            <v>MATRÍCULA IMÓVEL</v>
          </cell>
          <cell r="AG139" t="str">
            <v>Dispensa SUPRAM</v>
          </cell>
          <cell r="AH139">
            <v>41547</v>
          </cell>
          <cell r="AI139">
            <v>43007</v>
          </cell>
          <cell r="AK139" t="str">
            <v>OK</v>
          </cell>
          <cell r="AU139" t="str">
            <v>Paulo Sérgio Ferreira Bahia</v>
          </cell>
          <cell r="AV139" t="str">
            <v>OK</v>
          </cell>
          <cell r="AW139" t="str">
            <v>Marco Antonio Manata Soares</v>
          </cell>
          <cell r="AX139" t="str">
            <v>OK</v>
          </cell>
          <cell r="AY139" t="str">
            <v>EDIFICAÇÃO</v>
          </cell>
          <cell r="AZ139">
            <v>42559</v>
          </cell>
          <cell r="BA139" t="str">
            <v>PENDENTE</v>
          </cell>
          <cell r="BB139" t="str">
            <v/>
          </cell>
          <cell r="BC139" t="str">
            <v>ALTO</v>
          </cell>
          <cell r="BD139" t="str">
            <v>Centro Oeste de Minas</v>
          </cell>
          <cell r="BE139">
            <v>0.76400000000000001</v>
          </cell>
          <cell r="BF139">
            <v>213076</v>
          </cell>
          <cell r="BG139" t="str">
            <v>10 - Oeste</v>
          </cell>
        </row>
        <row r="140">
          <cell r="A140">
            <v>139</v>
          </cell>
          <cell r="B140" t="str">
            <v>Cristina</v>
          </cell>
          <cell r="C140" t="str">
            <v>BDMG SANEAMENTO 2017</v>
          </cell>
          <cell r="D140">
            <v>240800</v>
          </cell>
          <cell r="E140" t="str">
            <v>SEM PENDÊNCIAS</v>
          </cell>
          <cell r="F140">
            <v>43528</v>
          </cell>
          <cell r="G140" t="str">
            <v>Aquisição de reservatórios metálicos para água tratada</v>
          </cell>
          <cell r="J140" t="str">
            <v>INÍCIO DE OBRA AUTORIZADO</v>
          </cell>
          <cell r="L140">
            <v>112650</v>
          </cell>
          <cell r="M140">
            <v>2500</v>
          </cell>
          <cell r="N140">
            <v>112650</v>
          </cell>
          <cell r="O140">
            <v>0</v>
          </cell>
          <cell r="P140">
            <v>115150</v>
          </cell>
          <cell r="Q140">
            <v>0</v>
          </cell>
          <cell r="R140">
            <v>0</v>
          </cell>
          <cell r="AE140">
            <v>0</v>
          </cell>
          <cell r="AF140" t="str">
            <v>DECLARAÇÃO</v>
          </cell>
          <cell r="AG140" t="str">
            <v>DISPENSA PREFEITURA</v>
          </cell>
          <cell r="AH140">
            <v>43475</v>
          </cell>
          <cell r="AI140">
            <v>43840</v>
          </cell>
          <cell r="AJ140">
            <v>43215</v>
          </cell>
          <cell r="AK140" t="str">
            <v>OK</v>
          </cell>
          <cell r="AL140" t="str">
            <v>Antenor Verona &amp; CIA LTDA EPP</v>
          </cell>
          <cell r="AM140" t="str">
            <v>89/2018</v>
          </cell>
          <cell r="AN140">
            <v>43453</v>
          </cell>
          <cell r="AO140">
            <v>43817</v>
          </cell>
          <cell r="AP140">
            <v>43488</v>
          </cell>
          <cell r="AY140" t="str">
            <v>SANEAMENTO</v>
          </cell>
          <cell r="BA140" t="str">
            <v/>
          </cell>
          <cell r="BB140" t="str">
            <v/>
          </cell>
          <cell r="BC140" t="str">
            <v>ALTO</v>
          </cell>
          <cell r="BD140" t="str">
            <v>Sul de Minas</v>
          </cell>
          <cell r="BE140">
            <v>0.66800000000000004</v>
          </cell>
          <cell r="BF140">
            <v>10214</v>
          </cell>
          <cell r="BG140" t="str">
            <v>14 - Sul</v>
          </cell>
        </row>
        <row r="141">
          <cell r="A141">
            <v>140</v>
          </cell>
          <cell r="B141" t="str">
            <v>Limeira do Oeste</v>
          </cell>
          <cell r="C141" t="str">
            <v>BDMG URBANIZA 2017</v>
          </cell>
          <cell r="D141">
            <v>240376</v>
          </cell>
          <cell r="E141" t="str">
            <v>OBRA CONCLUÍDA</v>
          </cell>
          <cell r="F141">
            <v>43691</v>
          </cell>
          <cell r="G141" t="str">
            <v>Pavimentação asfáltica e calçamento</v>
          </cell>
          <cell r="J141" t="str">
            <v>OBRA CONCLUÍDA</v>
          </cell>
          <cell r="K141">
            <v>43420</v>
          </cell>
          <cell r="L141">
            <v>1026258.75</v>
          </cell>
          <cell r="M141">
            <v>15000</v>
          </cell>
          <cell r="N141">
            <v>977008.75</v>
          </cell>
          <cell r="O141">
            <v>49250</v>
          </cell>
          <cell r="P141">
            <v>3.9999999571591616E-3</v>
          </cell>
          <cell r="Q141">
            <v>992008.74600000004</v>
          </cell>
          <cell r="R141">
            <v>0</v>
          </cell>
          <cell r="AE141">
            <v>99.999999596777755</v>
          </cell>
          <cell r="AF141" t="str">
            <v>DISPENSA ENGENHEIRO BDMG</v>
          </cell>
          <cell r="AG141" t="str">
            <v>DISPENSA SUPRAM</v>
          </cell>
          <cell r="AH141">
            <v>43089</v>
          </cell>
          <cell r="AI141">
            <v>44549</v>
          </cell>
          <cell r="AJ141">
            <v>43158</v>
          </cell>
          <cell r="AK141" t="str">
            <v>OK</v>
          </cell>
          <cell r="AL141" t="str">
            <v>NOROMIX CONCRETO AS</v>
          </cell>
          <cell r="AM141" t="str">
            <v>54/2018</v>
          </cell>
          <cell r="AN141">
            <v>43217</v>
          </cell>
          <cell r="AO141">
            <v>43465</v>
          </cell>
          <cell r="AP141">
            <v>43223</v>
          </cell>
          <cell r="AQ141" t="str">
            <v>OK</v>
          </cell>
          <cell r="AR141" t="str">
            <v>16/2018</v>
          </cell>
          <cell r="AS141" t="str">
            <v>Ademar Dezanetti</v>
          </cell>
          <cell r="AT141" t="str">
            <v>José Carlos Pereira do Nascimento</v>
          </cell>
          <cell r="AU141" t="str">
            <v>Orlando Buso Filho</v>
          </cell>
          <cell r="AV141" t="str">
            <v>OK</v>
          </cell>
          <cell r="AW141" t="str">
            <v>Edson Scamatti</v>
          </cell>
          <cell r="AX141" t="str">
            <v>OK</v>
          </cell>
          <cell r="AY141" t="str">
            <v>PAVIMENTAÇÃO</v>
          </cell>
          <cell r="BA141" t="str">
            <v>OK</v>
          </cell>
          <cell r="BB141" t="str">
            <v>OK</v>
          </cell>
          <cell r="BC141" t="str">
            <v>ALTO</v>
          </cell>
          <cell r="BD141" t="str">
            <v>Triângulo</v>
          </cell>
          <cell r="BE141">
            <v>0.71</v>
          </cell>
          <cell r="BF141">
            <v>6890</v>
          </cell>
          <cell r="BG141" t="str">
            <v>17 - Triângulo Sul</v>
          </cell>
        </row>
        <row r="142">
          <cell r="A142">
            <v>141</v>
          </cell>
          <cell r="B142" t="str">
            <v>Mendes Pimentel</v>
          </cell>
          <cell r="C142" t="str">
            <v>BDMG URBANIZA 2017</v>
          </cell>
          <cell r="D142">
            <v>240954</v>
          </cell>
          <cell r="E142" t="str">
            <v>SEM PENDÊNCIAS</v>
          </cell>
          <cell r="F142">
            <v>43566</v>
          </cell>
          <cell r="G142" t="str">
            <v>Obras de Infraestrutura Urbana</v>
          </cell>
          <cell r="J142" t="str">
            <v>OBRA EM ANDAMENTO</v>
          </cell>
          <cell r="K142">
            <v>43493</v>
          </cell>
          <cell r="L142">
            <v>568480.97</v>
          </cell>
          <cell r="M142">
            <v>8000</v>
          </cell>
          <cell r="N142">
            <v>568480.97</v>
          </cell>
          <cell r="O142">
            <v>0</v>
          </cell>
          <cell r="P142">
            <v>187199.82</v>
          </cell>
          <cell r="Q142">
            <v>293460.96999999997</v>
          </cell>
          <cell r="R142">
            <v>95820.18</v>
          </cell>
          <cell r="T142">
            <v>95820.18</v>
          </cell>
          <cell r="AE142">
            <v>67.527146646315146</v>
          </cell>
          <cell r="AF142" t="str">
            <v>DISPENSA ENGENHEIRO BDMG</v>
          </cell>
          <cell r="AG142" t="str">
            <v>DISPENSA PREFEITURA</v>
          </cell>
          <cell r="AH142">
            <v>43123</v>
          </cell>
          <cell r="AI142">
            <v>44583</v>
          </cell>
          <cell r="AJ142">
            <v>43147</v>
          </cell>
          <cell r="AK142" t="str">
            <v>ok</v>
          </cell>
          <cell r="AL142" t="str">
            <v>American Star Construtora e Terraplanagem LTDA-EPP</v>
          </cell>
          <cell r="AO142">
            <v>43830</v>
          </cell>
          <cell r="AP142">
            <v>43271</v>
          </cell>
          <cell r="AR142">
            <v>12</v>
          </cell>
          <cell r="AS142" t="str">
            <v>Elaína Cristina de Assis</v>
          </cell>
          <cell r="AT142" t="str">
            <v>Bernardido Pereira Simões</v>
          </cell>
          <cell r="AU142" t="str">
            <v>Robson Borges de Oliveira</v>
          </cell>
          <cell r="AV142" t="str">
            <v>OK</v>
          </cell>
          <cell r="AW142" t="str">
            <v>Jocilene de Souza Porcino</v>
          </cell>
          <cell r="AX142" t="str">
            <v>OK</v>
          </cell>
          <cell r="AY142" t="str">
            <v>INFRAESTRUTURA</v>
          </cell>
          <cell r="BA142" t="str">
            <v/>
          </cell>
          <cell r="BB142" t="str">
            <v/>
          </cell>
          <cell r="BC142" t="str">
            <v>BAIXO</v>
          </cell>
          <cell r="BD142" t="str">
            <v>Rio Doce</v>
          </cell>
          <cell r="BE142">
            <v>0.626</v>
          </cell>
          <cell r="BF142">
            <v>6329</v>
          </cell>
          <cell r="BG142" t="str">
            <v>07 - Vale do Rio Doce</v>
          </cell>
        </row>
        <row r="143">
          <cell r="A143">
            <v>142</v>
          </cell>
          <cell r="B143" t="str">
            <v>Cássia</v>
          </cell>
          <cell r="C143" t="str">
            <v>BDMG URBANIZA</v>
          </cell>
          <cell r="D143">
            <v>179008</v>
          </cell>
          <cell r="E143" t="str">
            <v>LIBERAÇÕES SUSPENSAS CONTRATO VENCIDO</v>
          </cell>
          <cell r="F143">
            <v>43626</v>
          </cell>
          <cell r="G143" t="str">
            <v>Pavimentação asfáltica, recapeamento asfáltico, sinalização viária e reconstrução de calçadas</v>
          </cell>
          <cell r="J143" t="str">
            <v>OBRA EM ANDAMENTO</v>
          </cell>
          <cell r="K143">
            <v>43427</v>
          </cell>
          <cell r="L143">
            <v>681067.2</v>
          </cell>
          <cell r="M143">
            <v>15000</v>
          </cell>
          <cell r="N143">
            <v>681067.2</v>
          </cell>
          <cell r="O143">
            <v>0</v>
          </cell>
          <cell r="P143">
            <v>295487.28999999992</v>
          </cell>
          <cell r="Q143">
            <v>400579.91000000003</v>
          </cell>
          <cell r="R143">
            <v>0</v>
          </cell>
          <cell r="AE143">
            <v>57.549028312208947</v>
          </cell>
          <cell r="AF143" t="str">
            <v>DISPENSA ENGENHEIRO BDMG</v>
          </cell>
          <cell r="AG143" t="str">
            <v>DISPENSA CODEMA</v>
          </cell>
          <cell r="AH143">
            <v>43229</v>
          </cell>
          <cell r="AI143">
            <v>44689</v>
          </cell>
          <cell r="AJ143">
            <v>43159</v>
          </cell>
          <cell r="AK143" t="str">
            <v>OK</v>
          </cell>
          <cell r="AL143" t="str">
            <v>CETENGE ENGENHARIA LTDA</v>
          </cell>
          <cell r="AM143">
            <v>602018</v>
          </cell>
          <cell r="AN143">
            <v>43194</v>
          </cell>
          <cell r="AO143">
            <v>43470</v>
          </cell>
          <cell r="AP143">
            <v>43236</v>
          </cell>
          <cell r="AQ143" t="str">
            <v>OK</v>
          </cell>
          <cell r="AR143" t="str">
            <v>031/18</v>
          </cell>
          <cell r="AS143" t="str">
            <v>Luiza Parreiro Izidoro</v>
          </cell>
          <cell r="AT143" t="str">
            <v>Pedro Henrique Santos Lopes</v>
          </cell>
          <cell r="AU143" t="str">
            <v>Ronivaldo Monteiro Rossato</v>
          </cell>
          <cell r="AV143" t="str">
            <v>OK</v>
          </cell>
          <cell r="AW143" t="str">
            <v>Anderson Romanelli Magalhaes</v>
          </cell>
          <cell r="AX143" t="str">
            <v>OK</v>
          </cell>
          <cell r="AY143" t="str">
            <v>INFRAESTRUTURA</v>
          </cell>
          <cell r="BA143" t="str">
            <v/>
          </cell>
          <cell r="BB143" t="str">
            <v/>
          </cell>
          <cell r="BC143" t="str">
            <v>ALTO</v>
          </cell>
          <cell r="BD143" t="str">
            <v>Sul de Minas</v>
          </cell>
          <cell r="BE143">
            <v>0.70399999999999996</v>
          </cell>
          <cell r="BF143">
            <v>17428</v>
          </cell>
          <cell r="BG143" t="str">
            <v>15 - Sudoeste</v>
          </cell>
        </row>
        <row r="144">
          <cell r="A144">
            <v>143</v>
          </cell>
          <cell r="B144" t="str">
            <v>Taiobeiras</v>
          </cell>
          <cell r="C144" t="str">
            <v>BDMG URBANIZA 2017</v>
          </cell>
          <cell r="D144">
            <v>240722</v>
          </cell>
          <cell r="E144" t="str">
            <v>LIBERAÇÕES SUSPENSAS CND VENCIDA</v>
          </cell>
          <cell r="F144">
            <v>43477</v>
          </cell>
          <cell r="G144" t="str">
            <v xml:space="preserve">Pavimentação de Vias Urbanas </v>
          </cell>
          <cell r="H144" t="str">
            <v>21/11/2018 (Cláudio) - Há três medições aqui para serem pagas.  Resto da contrapartida na última medição.</v>
          </cell>
          <cell r="J144" t="str">
            <v>OBRA EM ANDAMENTO</v>
          </cell>
          <cell r="L144">
            <v>2082616.58</v>
          </cell>
          <cell r="M144">
            <v>20000</v>
          </cell>
          <cell r="N144">
            <v>1980000</v>
          </cell>
          <cell r="O144">
            <v>102616.58000000007</v>
          </cell>
          <cell r="P144">
            <v>300019.89999999991</v>
          </cell>
          <cell r="Q144">
            <v>1699980.1</v>
          </cell>
          <cell r="R144">
            <v>0</v>
          </cell>
          <cell r="AE144">
            <v>84.999005000000011</v>
          </cell>
          <cell r="AF144" t="str">
            <v>DISPENSA ENGENHEIRO BDMG</v>
          </cell>
          <cell r="AG144" t="str">
            <v>DISPENSA CODEMA</v>
          </cell>
          <cell r="AH144">
            <v>43147</v>
          </cell>
          <cell r="AI144">
            <v>44607</v>
          </cell>
          <cell r="AJ144">
            <v>43180</v>
          </cell>
          <cell r="AK144" t="str">
            <v>OK</v>
          </cell>
          <cell r="AL144" t="str">
            <v>CONSTRUTORA LR ROCHA LTDA - EPP</v>
          </cell>
          <cell r="AM144">
            <v>65</v>
          </cell>
          <cell r="AN144">
            <v>43231</v>
          </cell>
          <cell r="AO144">
            <v>43622</v>
          </cell>
          <cell r="AP144">
            <v>43245</v>
          </cell>
          <cell r="AQ144" t="str">
            <v>OK</v>
          </cell>
          <cell r="AR144" t="str">
            <v>059/2018</v>
          </cell>
          <cell r="AS144" t="str">
            <v>josele pereira de souza</v>
          </cell>
          <cell r="AT144" t="str">
            <v>abel sebastião</v>
          </cell>
          <cell r="AU144" t="str">
            <v>everton jardim</v>
          </cell>
          <cell r="AV144" t="str">
            <v>ok</v>
          </cell>
          <cell r="AW144" t="str">
            <v>Wesley Miranda de Sena</v>
          </cell>
          <cell r="AX144" t="str">
            <v>OK</v>
          </cell>
          <cell r="AY144" t="str">
            <v>PAVIMENTAÇÃO</v>
          </cell>
          <cell r="BA144" t="str">
            <v/>
          </cell>
          <cell r="BB144" t="str">
            <v/>
          </cell>
          <cell r="BC144" t="str">
            <v>ALTO</v>
          </cell>
          <cell r="BD144" t="str">
            <v>Norte de Minas</v>
          </cell>
          <cell r="BE144">
            <v>0.67</v>
          </cell>
          <cell r="BF144">
            <v>30894</v>
          </cell>
          <cell r="BG144" t="str">
            <v>02 - Norte</v>
          </cell>
        </row>
        <row r="145">
          <cell r="A145">
            <v>144</v>
          </cell>
          <cell r="B145" t="str">
            <v>Guapé</v>
          </cell>
          <cell r="C145" t="str">
            <v>BDMG URBANIZA 2017</v>
          </cell>
          <cell r="D145">
            <v>240940</v>
          </cell>
          <cell r="E145" t="str">
            <v>SEM PENDÊNCIAS</v>
          </cell>
          <cell r="F145">
            <v>43656</v>
          </cell>
          <cell r="G145" t="str">
            <v>Obras de Infraestrutura - Recapeamento</v>
          </cell>
          <cell r="H145" t="str">
            <v>29/1 (Laura): Cobrar pagamento da contrapartida na 2ª medição</v>
          </cell>
          <cell r="J145" t="str">
            <v>OBRA EM ANDAMENTO</v>
          </cell>
          <cell r="K145">
            <v>43501</v>
          </cell>
          <cell r="L145">
            <v>1499963.52</v>
          </cell>
          <cell r="M145">
            <v>15000</v>
          </cell>
          <cell r="N145">
            <v>1485000</v>
          </cell>
          <cell r="O145">
            <v>14963.520000000019</v>
          </cell>
          <cell r="P145">
            <v>1312095.48</v>
          </cell>
          <cell r="Q145">
            <v>0</v>
          </cell>
          <cell r="R145">
            <v>187904.52</v>
          </cell>
          <cell r="T145">
            <v>187904.52</v>
          </cell>
          <cell r="AE145">
            <v>12.526968</v>
          </cell>
          <cell r="AF145" t="str">
            <v>DECLARAÇÃO</v>
          </cell>
          <cell r="AG145" t="str">
            <v>DISPENSA CODEMA</v>
          </cell>
          <cell r="AH145">
            <v>43171</v>
          </cell>
          <cell r="AI145">
            <v>44632</v>
          </cell>
          <cell r="AJ145">
            <v>43213</v>
          </cell>
          <cell r="AK145" t="str">
            <v>OK</v>
          </cell>
          <cell r="AL145" t="str">
            <v>Pavidez Engenharia LTDA</v>
          </cell>
          <cell r="AM145" t="str">
            <v>01//2018</v>
          </cell>
          <cell r="AN145">
            <v>43287</v>
          </cell>
          <cell r="AO145">
            <v>43591</v>
          </cell>
          <cell r="AP145">
            <v>43403</v>
          </cell>
          <cell r="AR145">
            <v>184</v>
          </cell>
          <cell r="AS145" t="str">
            <v>João Pedro da Silva</v>
          </cell>
          <cell r="AT145" t="str">
            <v>Adriane Barros Lara de Castro</v>
          </cell>
          <cell r="AU145" t="str">
            <v>Reinaldo Prado Filho</v>
          </cell>
          <cell r="AV145" t="str">
            <v>OK</v>
          </cell>
          <cell r="AW145" t="str">
            <v>Eloizio Maciel Tavares</v>
          </cell>
          <cell r="AX145" t="str">
            <v>OK</v>
          </cell>
          <cell r="AY145" t="str">
            <v>PAVIMENTAÇÃO</v>
          </cell>
          <cell r="BA145" t="str">
            <v/>
          </cell>
          <cell r="BB145" t="str">
            <v/>
          </cell>
          <cell r="BC145" t="str">
            <v>ALTO</v>
          </cell>
          <cell r="BD145" t="str">
            <v>Sul de Minas</v>
          </cell>
          <cell r="BE145">
            <v>0.67900000000000005</v>
          </cell>
          <cell r="BF145">
            <v>13838</v>
          </cell>
          <cell r="BG145" t="str">
            <v>14 - Sul</v>
          </cell>
        </row>
        <row r="146">
          <cell r="A146">
            <v>145</v>
          </cell>
          <cell r="B146" t="str">
            <v>Limeira do Oeste</v>
          </cell>
          <cell r="C146" t="str">
            <v>BDMG URBANIZA 2017</v>
          </cell>
          <cell r="D146">
            <v>240376</v>
          </cell>
          <cell r="E146" t="str">
            <v>LIBERAÇÕES SUSPENSAS CONTRATO VENCIDO</v>
          </cell>
          <cell r="F146">
            <v>43691</v>
          </cell>
          <cell r="G146" t="str">
            <v>Iluminação Pública</v>
          </cell>
          <cell r="J146" t="str">
            <v>OBRA EM ANDAMENTO</v>
          </cell>
          <cell r="K146">
            <v>43423</v>
          </cell>
          <cell r="L146">
            <v>481887.8</v>
          </cell>
          <cell r="N146">
            <v>481887.8</v>
          </cell>
          <cell r="O146">
            <v>0</v>
          </cell>
          <cell r="P146">
            <v>223630.41</v>
          </cell>
          <cell r="Q146">
            <v>258257.38999999998</v>
          </cell>
          <cell r="R146">
            <v>0</v>
          </cell>
          <cell r="AE146">
            <v>53.592846716600832</v>
          </cell>
          <cell r="AF146" t="str">
            <v>DISPENSA ENGENHEIRO BDMG</v>
          </cell>
          <cell r="AG146" t="str">
            <v>DISPENSA CODEMA</v>
          </cell>
          <cell r="AH146">
            <v>43112</v>
          </cell>
          <cell r="AI146">
            <v>44572</v>
          </cell>
          <cell r="AJ146">
            <v>43159</v>
          </cell>
          <cell r="AK146" t="str">
            <v>OK</v>
          </cell>
          <cell r="AL146" t="str">
            <v>TRIÂNGULO LUZ COMÉRCIO E SERVIÇOS ELÉTRICOS EIRELLI - EPP</v>
          </cell>
          <cell r="AM146" t="str">
            <v>53/2018</v>
          </cell>
          <cell r="AN146">
            <v>43210</v>
          </cell>
          <cell r="AO146">
            <v>43465</v>
          </cell>
          <cell r="AP146">
            <v>43223</v>
          </cell>
          <cell r="AQ146" t="str">
            <v>OK</v>
          </cell>
          <cell r="AR146" t="str">
            <v>16/2018</v>
          </cell>
          <cell r="AS146" t="str">
            <v>Ademar Dezanetti</v>
          </cell>
          <cell r="AT146" t="str">
            <v>José Carlos Pereira do Nascimento</v>
          </cell>
          <cell r="AU146" t="str">
            <v>Orlando Buso Filho</v>
          </cell>
          <cell r="AV146" t="str">
            <v>OK</v>
          </cell>
          <cell r="AW146" t="str">
            <v>Leandro Souza Freitas</v>
          </cell>
          <cell r="AX146" t="str">
            <v>OK</v>
          </cell>
          <cell r="AY146" t="str">
            <v>EFICIÊNCIA ENERGÉTICA</v>
          </cell>
          <cell r="BA146" t="str">
            <v/>
          </cell>
          <cell r="BB146" t="str">
            <v/>
          </cell>
          <cell r="BC146" t="str">
            <v>ALTO</v>
          </cell>
          <cell r="BD146" t="str">
            <v>Triângulo</v>
          </cell>
          <cell r="BE146">
            <v>0.71</v>
          </cell>
          <cell r="BF146">
            <v>6890</v>
          </cell>
          <cell r="BG146" t="str">
            <v>17 - Triângulo Sul</v>
          </cell>
        </row>
        <row r="147">
          <cell r="A147">
            <v>146</v>
          </cell>
          <cell r="B147" t="str">
            <v>Paraguaçu</v>
          </cell>
          <cell r="C147" t="str">
            <v>BDMG CIDADES 2017</v>
          </cell>
          <cell r="D147">
            <v>240949</v>
          </cell>
          <cell r="E147" t="str">
            <v>SEM PENDÊNCIAS</v>
          </cell>
          <cell r="F147" t="str">
            <v>03.07.2019</v>
          </cell>
          <cell r="G147" t="str">
            <v>Policlínica Municipal</v>
          </cell>
          <cell r="J147" t="str">
            <v>OBRA EM ANDAMENTO</v>
          </cell>
          <cell r="K147">
            <v>43493</v>
          </cell>
          <cell r="L147">
            <v>2209826.4700000002</v>
          </cell>
          <cell r="M147">
            <v>15000</v>
          </cell>
          <cell r="N147">
            <v>1485000</v>
          </cell>
          <cell r="O147">
            <v>724826.4700000002</v>
          </cell>
          <cell r="P147">
            <v>1482181.13</v>
          </cell>
          <cell r="Q147">
            <v>0</v>
          </cell>
          <cell r="R147">
            <v>17818.87</v>
          </cell>
          <cell r="S147">
            <v>0</v>
          </cell>
          <cell r="T147">
            <v>17818.87</v>
          </cell>
          <cell r="AE147">
            <v>1.1879246666666665</v>
          </cell>
          <cell r="AF147" t="str">
            <v>DECLARAÇÃO</v>
          </cell>
          <cell r="AG147" t="str">
            <v>DISPENSA CODEMA</v>
          </cell>
          <cell r="AH147">
            <v>43122</v>
          </cell>
          <cell r="AI147">
            <v>44583</v>
          </cell>
          <cell r="AJ147">
            <v>43192</v>
          </cell>
          <cell r="AK147" t="str">
            <v>OK</v>
          </cell>
          <cell r="AL147" t="str">
            <v>El Construtora Ltda</v>
          </cell>
          <cell r="AM147" t="str">
            <v>015/2019</v>
          </cell>
          <cell r="AN147">
            <v>43488</v>
          </cell>
          <cell r="AO147">
            <v>44220</v>
          </cell>
          <cell r="AP147">
            <v>43489</v>
          </cell>
          <cell r="AQ147" t="str">
            <v>OK</v>
          </cell>
          <cell r="AR147" t="str">
            <v>020</v>
          </cell>
          <cell r="AS147" t="str">
            <v xml:space="preserve">Claudemilson Pereira </v>
          </cell>
          <cell r="AT147" t="str">
            <v>Janis Inácio de Deus</v>
          </cell>
          <cell r="AU147" t="str">
            <v>Marcos Maciel Dias de Almeida</v>
          </cell>
          <cell r="AV147" t="str">
            <v>OK</v>
          </cell>
          <cell r="AW147" t="str">
            <v>Alexander Antonio Peres Gutierrez Aguinada</v>
          </cell>
          <cell r="AX147" t="str">
            <v>OK</v>
          </cell>
          <cell r="AY147" t="str">
            <v>EDIFICAÇÃO</v>
          </cell>
          <cell r="BA147" t="str">
            <v/>
          </cell>
          <cell r="BB147" t="str">
            <v/>
          </cell>
          <cell r="BC147" t="str">
            <v>ALTO</v>
          </cell>
          <cell r="BD147" t="str">
            <v>Sul de Minas</v>
          </cell>
          <cell r="BE147">
            <v>0.71499999999999997</v>
          </cell>
          <cell r="BF147">
            <v>20241</v>
          </cell>
          <cell r="BG147" t="str">
            <v>14 - Sul</v>
          </cell>
        </row>
        <row r="148">
          <cell r="A148">
            <v>147</v>
          </cell>
          <cell r="B148" t="str">
            <v>Matias Cardoso</v>
          </cell>
          <cell r="C148" t="str">
            <v>BDMG URBANIZA 2017</v>
          </cell>
          <cell r="D148">
            <v>240975</v>
          </cell>
          <cell r="E148" t="str">
            <v>SEM PENDÊNCIAS</v>
          </cell>
          <cell r="F148">
            <v>43673</v>
          </cell>
          <cell r="G148" t="str">
            <v>Construção da Orla do Rio São Francisco</v>
          </cell>
          <cell r="J148" t="str">
            <v>OBRA EM ANDAMENTO</v>
          </cell>
          <cell r="K148">
            <v>43481</v>
          </cell>
          <cell r="L148">
            <v>1014194.66</v>
          </cell>
          <cell r="N148">
            <v>1014194.66</v>
          </cell>
          <cell r="O148">
            <v>0</v>
          </cell>
          <cell r="P148">
            <v>648583.59</v>
          </cell>
          <cell r="Q148">
            <v>315291.92000000004</v>
          </cell>
          <cell r="R148">
            <v>50319.15</v>
          </cell>
          <cell r="T148">
            <v>50319.15</v>
          </cell>
          <cell r="AE148">
            <v>36.049398051454936</v>
          </cell>
          <cell r="AF148" t="str">
            <v>DISPENSA ENGENHEIRO BDMG</v>
          </cell>
          <cell r="AG148" t="str">
            <v>LICENÇA CODEMA</v>
          </cell>
          <cell r="AH148">
            <v>43146</v>
          </cell>
          <cell r="AI148">
            <v>44606</v>
          </cell>
          <cell r="AJ148">
            <v>43165</v>
          </cell>
          <cell r="AK148" t="str">
            <v>OK</v>
          </cell>
          <cell r="AL148" t="str">
            <v>CEPOL - CONSTRUÇÕES E EDIFICAÇÕES POLO LTDA</v>
          </cell>
          <cell r="AM148" t="str">
            <v>.03/2018</v>
          </cell>
          <cell r="AN148">
            <v>43200</v>
          </cell>
          <cell r="AO148">
            <v>43625</v>
          </cell>
          <cell r="AP148">
            <v>43220</v>
          </cell>
          <cell r="AQ148" t="str">
            <v>OK</v>
          </cell>
          <cell r="AR148" t="str">
            <v>040/2018</v>
          </cell>
          <cell r="AS148" t="str">
            <v>Irleide Maria A. Figueroa</v>
          </cell>
          <cell r="AT148" t="str">
            <v>Marcone Guedes Silva</v>
          </cell>
          <cell r="AU148" t="str">
            <v>Antonio Fabricio Serapiao da Silva</v>
          </cell>
          <cell r="AV148" t="str">
            <v>OK</v>
          </cell>
          <cell r="AW148" t="str">
            <v>Rafael Bernardo de Matos Carvalho</v>
          </cell>
          <cell r="AX148" t="str">
            <v>OK</v>
          </cell>
          <cell r="AY148" t="str">
            <v>INFRAESTRUTURA</v>
          </cell>
          <cell r="BA148" t="str">
            <v/>
          </cell>
          <cell r="BB148" t="str">
            <v/>
          </cell>
          <cell r="BC148" t="str">
            <v>BAIXO</v>
          </cell>
          <cell r="BD148" t="str">
            <v>Norte de Minas</v>
          </cell>
          <cell r="BE148">
            <v>0.61599999999999999</v>
          </cell>
          <cell r="BF148">
            <v>9977</v>
          </cell>
          <cell r="BG148" t="str">
            <v>02 - Norte</v>
          </cell>
        </row>
        <row r="149">
          <cell r="A149">
            <v>148</v>
          </cell>
          <cell r="B149" t="str">
            <v>Santa Vitória</v>
          </cell>
          <cell r="C149" t="str">
            <v>BDMG CIDADES 2017</v>
          </cell>
          <cell r="D149">
            <v>240810</v>
          </cell>
          <cell r="E149" t="str">
            <v>SEM PENDÊNCIAS</v>
          </cell>
          <cell r="F149">
            <v>43598</v>
          </cell>
          <cell r="G149" t="str">
            <v>Reforma e Ampliação do CEMEI Luiza Maria de Paula</v>
          </cell>
          <cell r="J149" t="str">
            <v>OBRA EM ANDAMENTO</v>
          </cell>
          <cell r="K149">
            <v>43452</v>
          </cell>
          <cell r="L149">
            <v>1016785.49</v>
          </cell>
          <cell r="M149">
            <v>8000</v>
          </cell>
          <cell r="N149">
            <v>792000</v>
          </cell>
          <cell r="O149">
            <v>224785.49</v>
          </cell>
          <cell r="P149">
            <v>427215.88</v>
          </cell>
          <cell r="Q149">
            <v>253993.41999999998</v>
          </cell>
          <cell r="R149">
            <v>118790.7</v>
          </cell>
          <cell r="S149">
            <v>118790.7</v>
          </cell>
          <cell r="AE149">
            <v>46.598014999999997</v>
          </cell>
          <cell r="AG149" t="str">
            <v>DISPENSA SUPRAM</v>
          </cell>
          <cell r="AH149">
            <v>42412</v>
          </cell>
          <cell r="AI149">
            <v>43872</v>
          </cell>
          <cell r="AJ149">
            <v>43165</v>
          </cell>
          <cell r="AK149" t="str">
            <v>OK</v>
          </cell>
          <cell r="AL149" t="str">
            <v>LIMP CONSTRUÇÕES EIRELI ME</v>
          </cell>
          <cell r="AM149" t="str">
            <v>070/2018</v>
          </cell>
          <cell r="AN149">
            <v>43238</v>
          </cell>
          <cell r="AO149">
            <v>43602</v>
          </cell>
          <cell r="AP149">
            <v>43252</v>
          </cell>
          <cell r="AQ149" t="str">
            <v>OK</v>
          </cell>
          <cell r="AR149" t="str">
            <v>077/18</v>
          </cell>
          <cell r="AS149" t="str">
            <v>Vinícius Queiroz de Freitas Silva</v>
          </cell>
          <cell r="AT149" t="str">
            <v>Marcelo Barbosa Vasconcellos</v>
          </cell>
          <cell r="AU149" t="str">
            <v xml:space="preserve">Pablo Simonini Faria </v>
          </cell>
          <cell r="AV149" t="str">
            <v>OK</v>
          </cell>
          <cell r="AW149" t="str">
            <v>Lindomar Flora</v>
          </cell>
          <cell r="AX149" t="str">
            <v>OK</v>
          </cell>
          <cell r="AY149" t="str">
            <v>REFORMA EDIFICAÇÃO</v>
          </cell>
          <cell r="BA149" t="str">
            <v/>
          </cell>
          <cell r="BB149" t="str">
            <v/>
          </cell>
          <cell r="BC149" t="str">
            <v>ALTO</v>
          </cell>
          <cell r="BD149" t="str">
            <v>Triângulo</v>
          </cell>
          <cell r="BE149">
            <v>0.71</v>
          </cell>
          <cell r="BF149">
            <v>18157</v>
          </cell>
          <cell r="BG149" t="str">
            <v>16 - Triângulo Norte</v>
          </cell>
        </row>
        <row r="150">
          <cell r="A150">
            <v>149</v>
          </cell>
          <cell r="B150" t="str">
            <v>João Monlevade</v>
          </cell>
          <cell r="C150" t="str">
            <v>BDMG URBANIZA 2017</v>
          </cell>
          <cell r="D150">
            <v>240374</v>
          </cell>
          <cell r="E150" t="str">
            <v>LIBERAÇÕES SUSPENSAS CND VENCIDA</v>
          </cell>
          <cell r="F150">
            <v>43495</v>
          </cell>
          <cell r="G150" t="str">
            <v>Pavimentação e Drenagem em Vias Urbanas</v>
          </cell>
          <cell r="J150" t="str">
            <v>OBRA EM ANDAMENTO</v>
          </cell>
          <cell r="K150">
            <v>43439</v>
          </cell>
          <cell r="L150">
            <v>2049898.06</v>
          </cell>
          <cell r="M150">
            <v>30000</v>
          </cell>
          <cell r="N150">
            <v>2049898.06</v>
          </cell>
          <cell r="O150">
            <v>0</v>
          </cell>
          <cell r="P150">
            <v>1426380.78</v>
          </cell>
          <cell r="Q150">
            <v>653517.28</v>
          </cell>
          <cell r="R150">
            <v>0</v>
          </cell>
          <cell r="AE150">
            <v>31.420639913477299</v>
          </cell>
          <cell r="AF150" t="str">
            <v>DISPENSA ENGENHEIRO BDMG</v>
          </cell>
          <cell r="AG150" t="str">
            <v>DISPENSA PREFEITURA</v>
          </cell>
          <cell r="AH150">
            <v>42757</v>
          </cell>
          <cell r="AI150">
            <v>44217</v>
          </cell>
          <cell r="AJ150">
            <v>43157</v>
          </cell>
          <cell r="AK150" t="str">
            <v>OK</v>
          </cell>
          <cell r="AL150" t="str">
            <v>ROCHA E ROCHA CONSTRUTORA LTDA - EPP</v>
          </cell>
          <cell r="AM150" t="str">
            <v>029/2018</v>
          </cell>
          <cell r="AN150">
            <v>43236</v>
          </cell>
          <cell r="AO150">
            <v>44089</v>
          </cell>
          <cell r="AP150">
            <v>43244</v>
          </cell>
          <cell r="AQ150" t="str">
            <v>OK</v>
          </cell>
          <cell r="AR150" t="str">
            <v>170/18</v>
          </cell>
          <cell r="AS150" t="str">
            <v>Damião José Teodoro Castro</v>
          </cell>
          <cell r="AT150" t="str">
            <v>Júlio Bruno Leite Júnior</v>
          </cell>
          <cell r="AU150" t="str">
            <v>Dilermando de Aranda Lima</v>
          </cell>
          <cell r="AV150" t="str">
            <v>OK</v>
          </cell>
          <cell r="AW150" t="str">
            <v>Tales Augusto Dias e Santiago</v>
          </cell>
          <cell r="AX150" t="str">
            <v>OK</v>
          </cell>
          <cell r="AY150" t="str">
            <v>INFRAESTRUTURA</v>
          </cell>
          <cell r="BA150" t="str">
            <v/>
          </cell>
          <cell r="BB150" t="str">
            <v/>
          </cell>
          <cell r="BC150" t="str">
            <v>ALTO</v>
          </cell>
          <cell r="BD150" t="str">
            <v>Central</v>
          </cell>
          <cell r="BE150">
            <v>0.75800000000000001</v>
          </cell>
          <cell r="BF150">
            <v>73451</v>
          </cell>
          <cell r="BG150" t="str">
            <v>09 - Metropolitana</v>
          </cell>
        </row>
        <row r="151">
          <cell r="A151">
            <v>150</v>
          </cell>
          <cell r="B151" t="str">
            <v>Abre Campo</v>
          </cell>
          <cell r="C151" t="str">
            <v>BDMG URBANIZA 2017</v>
          </cell>
          <cell r="D151">
            <v>240995</v>
          </cell>
          <cell r="E151" t="str">
            <v>SEM PENDÊNCIAS</v>
          </cell>
          <cell r="F151">
            <v>43526</v>
          </cell>
          <cell r="G151" t="str">
            <v>Calçamento em Bloquete e Pavimentação em CBUQ</v>
          </cell>
          <cell r="H151" t="str">
            <v>Solicitar Termo de Recebimento e aditivo de prazo a partir da 5a (última) medição.</v>
          </cell>
          <cell r="J151" t="str">
            <v>OBRA EM ANDAMENTO</v>
          </cell>
          <cell r="K151">
            <v>43441</v>
          </cell>
          <cell r="L151">
            <v>1935331.87</v>
          </cell>
          <cell r="M151">
            <v>18000</v>
          </cell>
          <cell r="N151">
            <v>1782000</v>
          </cell>
          <cell r="O151">
            <v>153331.87000000011</v>
          </cell>
          <cell r="P151">
            <v>128289.3899999999</v>
          </cell>
          <cell r="Q151">
            <v>1327214.3900000001</v>
          </cell>
          <cell r="R151">
            <v>344496.22</v>
          </cell>
          <cell r="S151">
            <v>344496.22</v>
          </cell>
          <cell r="AE151">
            <v>92.872811666666678</v>
          </cell>
          <cell r="AF151" t="str">
            <v>DISPENSA ENGENHEIRO BDMG</v>
          </cell>
          <cell r="AG151" t="str">
            <v>DISPENSA CODEMA</v>
          </cell>
          <cell r="AH151">
            <v>43146</v>
          </cell>
          <cell r="AI151">
            <v>44606</v>
          </cell>
          <cell r="AJ151">
            <v>43206</v>
          </cell>
          <cell r="AK151" t="str">
            <v>OK</v>
          </cell>
          <cell r="AL151" t="str">
            <v>CONSTRULIFE CONSTRUÇÕES EIRELI - EPP</v>
          </cell>
          <cell r="AM151" t="str">
            <v>128/2018</v>
          </cell>
          <cell r="AN151">
            <v>43252</v>
          </cell>
          <cell r="AO151">
            <v>43555</v>
          </cell>
          <cell r="AP151">
            <v>43252</v>
          </cell>
          <cell r="AQ151" t="str">
            <v>OK</v>
          </cell>
          <cell r="AR151" t="str">
            <v>656/2018</v>
          </cell>
          <cell r="AS151" t="str">
            <v>Helena Aparecida Silva- Gestora de Convenios</v>
          </cell>
          <cell r="AT151" t="str">
            <v xml:space="preserve">Gladston Ramaldes Moreira - Engenheiro Civil </v>
          </cell>
          <cell r="AU151" t="str">
            <v>Luan Ferreira de Souza Marques</v>
          </cell>
          <cell r="AV151" t="str">
            <v>OK</v>
          </cell>
          <cell r="AW151" t="str">
            <v>Anderson Luiz de Oliveira</v>
          </cell>
          <cell r="AX151" t="str">
            <v>OK</v>
          </cell>
          <cell r="AY151" t="str">
            <v>PAVIMENTAÇÃO</v>
          </cell>
          <cell r="BB151" t="str">
            <v/>
          </cell>
          <cell r="BC151" t="str">
            <v>BAIXO</v>
          </cell>
          <cell r="BD151" t="str">
            <v>Zona da Mata</v>
          </cell>
          <cell r="BE151">
            <v>0.65400000000000003</v>
          </cell>
          <cell r="BF151">
            <v>13311</v>
          </cell>
          <cell r="BG151" t="str">
            <v>11 - Caparaó</v>
          </cell>
        </row>
        <row r="152">
          <cell r="A152">
            <v>151</v>
          </cell>
          <cell r="B152" t="str">
            <v>Santa Rita de Minas</v>
          </cell>
          <cell r="C152" t="str">
            <v>BDMG CIDADES 2017</v>
          </cell>
          <cell r="D152">
            <v>240999</v>
          </cell>
          <cell r="E152" t="str">
            <v>SEM PENDÊNCIAS</v>
          </cell>
          <cell r="F152">
            <v>43536</v>
          </cell>
          <cell r="G152" t="str">
            <v>Construção da Sede Administrativa</v>
          </cell>
          <cell r="H152" t="str">
            <v>07/02/19 (Junia): Para liberar a 3ª medição, o município deve apresentar a planilha de medição com o valor total da obra . 31/10/2018 (Pablo) - O prazo de execução é de 365 dias contados a partir do recebimento da ordem de serviço.</v>
          </cell>
          <cell r="J152" t="str">
            <v>OBRA EM ANDAMENTO</v>
          </cell>
          <cell r="K152">
            <v>43454</v>
          </cell>
          <cell r="L152">
            <v>772000</v>
          </cell>
          <cell r="M152">
            <v>7000</v>
          </cell>
          <cell r="N152">
            <v>693000</v>
          </cell>
          <cell r="O152">
            <v>79000</v>
          </cell>
          <cell r="P152">
            <v>566838.66</v>
          </cell>
          <cell r="Q152">
            <v>0</v>
          </cell>
          <cell r="R152">
            <v>133161.34</v>
          </cell>
          <cell r="S152">
            <v>63613.5</v>
          </cell>
          <cell r="T152">
            <v>69547.839999999997</v>
          </cell>
          <cell r="AE152">
            <v>19.023048571428571</v>
          </cell>
          <cell r="AF152" t="str">
            <v>DECLARAÇÃO</v>
          </cell>
          <cell r="AG152" t="str">
            <v>DISPENSA PREFEITURA</v>
          </cell>
          <cell r="AH152">
            <v>43167</v>
          </cell>
          <cell r="AI152">
            <v>44627</v>
          </cell>
          <cell r="AJ152">
            <v>43207</v>
          </cell>
          <cell r="AK152" t="str">
            <v>OK</v>
          </cell>
          <cell r="AL152" t="str">
            <v>Construtora Marcones Ferraço Eireli - ME</v>
          </cell>
          <cell r="AM152" t="str">
            <v>012/2018</v>
          </cell>
          <cell r="AN152">
            <v>43391</v>
          </cell>
          <cell r="AO152">
            <v>43756</v>
          </cell>
          <cell r="AP152">
            <v>43412</v>
          </cell>
          <cell r="AQ152" t="str">
            <v>OK</v>
          </cell>
          <cell r="AR152" t="str">
            <v>001/2018</v>
          </cell>
          <cell r="AS152" t="str">
            <v>Carlos Alberto de Oliveira</v>
          </cell>
          <cell r="AT152" t="str">
            <v>Natalia Cristina da Silva</v>
          </cell>
          <cell r="AU152" t="str">
            <v>Aurelio Barros Soares</v>
          </cell>
          <cell r="AV152" t="str">
            <v>OK</v>
          </cell>
          <cell r="AW152" t="str">
            <v>Edgar Ramos de Oliveira</v>
          </cell>
          <cell r="AX152" t="str">
            <v>OK</v>
          </cell>
          <cell r="AY152" t="str">
            <v>EDIFICAÇÃO</v>
          </cell>
          <cell r="BA152" t="str">
            <v/>
          </cell>
          <cell r="BB152" t="str">
            <v/>
          </cell>
          <cell r="BC152" t="str">
            <v>BAIXO</v>
          </cell>
          <cell r="BD152" t="str">
            <v>Rio Doce</v>
          </cell>
          <cell r="BE152">
            <v>0.61299999999999999</v>
          </cell>
          <cell r="BF152">
            <v>6552</v>
          </cell>
          <cell r="BG152" t="str">
            <v>08 - Vale do Aço</v>
          </cell>
        </row>
        <row r="153">
          <cell r="A153">
            <v>152</v>
          </cell>
          <cell r="B153" t="str">
            <v>Espírito Santo do Dourado</v>
          </cell>
          <cell r="C153" t="str">
            <v>BDMG URBANIZA 2017</v>
          </cell>
          <cell r="D153">
            <v>240939</v>
          </cell>
          <cell r="E153" t="str">
            <v>LIBERAÇÕES SUSPENSAS CONTRATO VENCIDO</v>
          </cell>
          <cell r="F153">
            <v>43566</v>
          </cell>
          <cell r="G153" t="str">
            <v>Pavimentação em Piso de Concreto Sextavado</v>
          </cell>
          <cell r="H153" t="str">
            <v>Houve distrato do contrato 058/2018  empresa J. FRANCISCO DE CASTRO E VIANA E CIA LTDA. Município convocou a segunda colocada para dar continuidade a obra. Utilizar item 410</v>
          </cell>
          <cell r="J153" t="str">
            <v>CONTRATO DE OBRA ENCERRADO</v>
          </cell>
          <cell r="K153">
            <v>43404</v>
          </cell>
          <cell r="L153">
            <v>256624.72</v>
          </cell>
          <cell r="M153">
            <v>4000</v>
          </cell>
          <cell r="N153">
            <v>256624.72</v>
          </cell>
          <cell r="O153">
            <v>0</v>
          </cell>
          <cell r="P153">
            <v>219614.75</v>
          </cell>
          <cell r="Q153">
            <v>41009.97</v>
          </cell>
          <cell r="R153">
            <v>0</v>
          </cell>
          <cell r="AE153">
            <v>15.7352571927943</v>
          </cell>
          <cell r="AG153" t="str">
            <v>DISPENSA PREFEITURA</v>
          </cell>
          <cell r="AH153">
            <v>43110</v>
          </cell>
          <cell r="AI153">
            <v>44570</v>
          </cell>
          <cell r="AJ153">
            <v>43187</v>
          </cell>
          <cell r="AK153" t="str">
            <v>OK</v>
          </cell>
          <cell r="AL153" t="str">
            <v>J. FRANCISCO DE CASTRO E VIANA E CIA LTDA</v>
          </cell>
          <cell r="AM153" t="str">
            <v>058/2018</v>
          </cell>
          <cell r="AN153">
            <v>43241</v>
          </cell>
          <cell r="AO153">
            <v>43364</v>
          </cell>
          <cell r="AP153">
            <v>43277</v>
          </cell>
          <cell r="AQ153" t="str">
            <v>OK</v>
          </cell>
          <cell r="AR153" t="str">
            <v>046/2018</v>
          </cell>
          <cell r="AS153" t="str">
            <v>Paulo Afonso de Souza</v>
          </cell>
          <cell r="AT153" t="str">
            <v>Luciana Mendes da Fonseca</v>
          </cell>
          <cell r="AU153" t="str">
            <v>José Raimundo Leal</v>
          </cell>
          <cell r="AV153" t="str">
            <v>OK</v>
          </cell>
          <cell r="AW153" t="str">
            <v>Roosevel Ferreira Teixeira</v>
          </cell>
          <cell r="AX153" t="str">
            <v>OK</v>
          </cell>
          <cell r="AY153" t="str">
            <v>PAVIMENTAÇÃO</v>
          </cell>
          <cell r="BA153" t="str">
            <v/>
          </cell>
          <cell r="BB153" t="str">
            <v/>
          </cell>
          <cell r="BC153" t="str">
            <v>ALTO</v>
          </cell>
          <cell r="BD153" t="str">
            <v>Sul de Minas</v>
          </cell>
          <cell r="BE153">
            <v>0.68500000000000005</v>
          </cell>
          <cell r="BF153">
            <v>4429</v>
          </cell>
          <cell r="BG153" t="str">
            <v>14 - Sul</v>
          </cell>
        </row>
        <row r="154">
          <cell r="A154">
            <v>153</v>
          </cell>
          <cell r="B154" t="str">
            <v>Bom Repouso</v>
          </cell>
          <cell r="C154" t="str">
            <v>BDMG URBANIZA 2017</v>
          </cell>
          <cell r="D154">
            <v>240978</v>
          </cell>
          <cell r="E154" t="str">
            <v>SEM PENDÊNCIAS</v>
          </cell>
          <cell r="F154">
            <v>43581</v>
          </cell>
          <cell r="G154" t="str">
            <v>Pavimentação de Blocos Intertravados - Povoado Caetanos, Ponte Nova e Damazios</v>
          </cell>
          <cell r="J154" t="str">
            <v>OBRA EM ANDAMENTO</v>
          </cell>
          <cell r="K154">
            <v>43283</v>
          </cell>
          <cell r="L154">
            <v>503459.59</v>
          </cell>
          <cell r="M154">
            <v>20000</v>
          </cell>
          <cell r="N154">
            <v>503459.59</v>
          </cell>
          <cell r="O154">
            <v>0</v>
          </cell>
          <cell r="P154">
            <v>258085.98000000004</v>
          </cell>
          <cell r="Q154">
            <v>265373.61</v>
          </cell>
          <cell r="R154">
            <v>0</v>
          </cell>
          <cell r="AE154">
            <v>50.696102444125621</v>
          </cell>
          <cell r="AF154" t="str">
            <v>DISPENSA ENGENHEIRO BDMG</v>
          </cell>
          <cell r="AG154" t="str">
            <v>DISPENSA CODEMA</v>
          </cell>
          <cell r="AH154">
            <v>43115</v>
          </cell>
          <cell r="AI154">
            <v>44575</v>
          </cell>
          <cell r="AJ154">
            <v>43175</v>
          </cell>
          <cell r="AK154" t="str">
            <v>OK</v>
          </cell>
          <cell r="AL154" t="str">
            <v>ARTEFATOS DE CIMENTO P A EIRELI EPP</v>
          </cell>
          <cell r="AO154">
            <v>43533</v>
          </cell>
          <cell r="AP154">
            <v>43229</v>
          </cell>
          <cell r="AR154" t="str">
            <v>033/2018</v>
          </cell>
          <cell r="AU154" t="str">
            <v>ANTÔNIO SILVA MOREIRA</v>
          </cell>
          <cell r="AV154" t="str">
            <v>OK</v>
          </cell>
          <cell r="AW154" t="str">
            <v>JOSÉ CHISTE JUNIOR</v>
          </cell>
          <cell r="AX154" t="str">
            <v>OK</v>
          </cell>
          <cell r="AY154" t="str">
            <v>PAVIMENTAÇÃO</v>
          </cell>
          <cell r="AZ154">
            <v>43439</v>
          </cell>
          <cell r="BA154" t="str">
            <v/>
          </cell>
          <cell r="BB154" t="str">
            <v/>
          </cell>
          <cell r="BC154" t="str">
            <v>BAIXO</v>
          </cell>
          <cell r="BD154" t="str">
            <v>Sul de Minas</v>
          </cell>
          <cell r="BE154">
            <v>0.65300000000000002</v>
          </cell>
          <cell r="BF154">
            <v>10457</v>
          </cell>
          <cell r="BG154" t="str">
            <v>14 - Sul</v>
          </cell>
        </row>
        <row r="155">
          <cell r="A155">
            <v>154</v>
          </cell>
          <cell r="B155" t="str">
            <v>Nova Módica</v>
          </cell>
          <cell r="C155" t="str">
            <v>BDMG CIDADES 2017</v>
          </cell>
          <cell r="D155">
            <v>240821</v>
          </cell>
          <cell r="E155" t="str">
            <v>LIBERAÇÕES SUSPENSAS CONTRATO VENCIDO</v>
          </cell>
          <cell r="F155">
            <v>43383</v>
          </cell>
          <cell r="G155" t="str">
            <v>Palácio Municipal de Nova Módica</v>
          </cell>
          <cell r="H155" t="str">
            <v>Prezada (o) analista, favor observar a alteração da conta bancária para depósito!</v>
          </cell>
          <cell r="J155" t="str">
            <v>OBRA EM ANDAMENTO</v>
          </cell>
          <cell r="K155">
            <v>43277</v>
          </cell>
          <cell r="L155">
            <v>1472535.6</v>
          </cell>
          <cell r="M155">
            <v>7000</v>
          </cell>
          <cell r="N155">
            <v>693000</v>
          </cell>
          <cell r="O155">
            <v>779535.60000000009</v>
          </cell>
          <cell r="P155">
            <v>685083.73</v>
          </cell>
          <cell r="Q155">
            <v>14916.27</v>
          </cell>
          <cell r="R155">
            <v>0</v>
          </cell>
          <cell r="AE155">
            <v>2.1308957142857143</v>
          </cell>
          <cell r="AF155" t="str">
            <v>DECLARAÇÃO</v>
          </cell>
          <cell r="AG155" t="str">
            <v>DISPENSA PREFEITURA</v>
          </cell>
          <cell r="AH155">
            <v>43157</v>
          </cell>
          <cell r="AI155">
            <v>44617</v>
          </cell>
          <cell r="AJ155">
            <v>43179</v>
          </cell>
          <cell r="AK155" t="str">
            <v>OK</v>
          </cell>
          <cell r="AL155" t="str">
            <v>MORBRI CONSTRUÇÕES E EMPREENDIMENTOS LTDA. ME</v>
          </cell>
          <cell r="AO155">
            <v>43459</v>
          </cell>
          <cell r="AP155">
            <v>43276</v>
          </cell>
          <cell r="AR155">
            <v>100</v>
          </cell>
          <cell r="AU155" t="str">
            <v>Tiago Fernandes Ferreira</v>
          </cell>
          <cell r="AV155" t="str">
            <v>OK</v>
          </cell>
          <cell r="AW155" t="str">
            <v>Luiz Paulo de Carvalho Lopes</v>
          </cell>
          <cell r="AX155" t="str">
            <v>OK</v>
          </cell>
          <cell r="AY155" t="str">
            <v>EDIFICAÇÃO</v>
          </cell>
          <cell r="BA155" t="str">
            <v/>
          </cell>
          <cell r="BB155" t="str">
            <v/>
          </cell>
          <cell r="BC155" t="str">
            <v>BAIXO</v>
          </cell>
          <cell r="BD155" t="str">
            <v>Rio Doce</v>
          </cell>
          <cell r="BE155">
            <v>0.63</v>
          </cell>
          <cell r="BF155">
            <v>3793</v>
          </cell>
          <cell r="BG155" t="str">
            <v>04 - Mucuri</v>
          </cell>
        </row>
        <row r="156">
          <cell r="A156">
            <v>155</v>
          </cell>
          <cell r="B156" t="str">
            <v>Espinosa</v>
          </cell>
          <cell r="C156" t="str">
            <v>BDMG URBANIZA 2017</v>
          </cell>
          <cell r="D156">
            <v>240974</v>
          </cell>
          <cell r="E156" t="str">
            <v>LIBERAÇÕES SUSPENSAS CONTRATO VENCIDO</v>
          </cell>
          <cell r="F156">
            <v>43449</v>
          </cell>
          <cell r="G156" t="str">
            <v>Pavimentação de Vias Públicas em PMF e Bloquete Sextavado</v>
          </cell>
          <cell r="H156" t="str">
            <v>Pedir termo de recebimento de obra na última medição</v>
          </cell>
          <cell r="J156" t="str">
            <v>OBRA EM ANDAMENTO</v>
          </cell>
          <cell r="K156">
            <v>43256</v>
          </cell>
          <cell r="L156">
            <v>2159480.35</v>
          </cell>
          <cell r="M156">
            <v>20000</v>
          </cell>
          <cell r="N156">
            <v>1980000</v>
          </cell>
          <cell r="O156">
            <v>179480.35000000009</v>
          </cell>
          <cell r="P156">
            <v>101266.46999999997</v>
          </cell>
          <cell r="Q156">
            <v>1898733.53</v>
          </cell>
          <cell r="R156">
            <v>0</v>
          </cell>
          <cell r="AE156">
            <v>94.936676500000004</v>
          </cell>
          <cell r="AF156" t="str">
            <v>DISPENSA ENGENHEIRO BDMG</v>
          </cell>
          <cell r="AG156" t="str">
            <v>DISPENSA SUPRAM</v>
          </cell>
          <cell r="AH156">
            <v>43151</v>
          </cell>
          <cell r="AI156">
            <v>44612</v>
          </cell>
          <cell r="AJ156">
            <v>43178</v>
          </cell>
          <cell r="AK156" t="str">
            <v>OK</v>
          </cell>
          <cell r="AL156" t="str">
            <v>MAIS CONSTRUTORA LTDA</v>
          </cell>
          <cell r="AM156">
            <v>33</v>
          </cell>
          <cell r="AN156">
            <v>43216</v>
          </cell>
          <cell r="AO156">
            <v>43465</v>
          </cell>
          <cell r="AP156">
            <v>43231</v>
          </cell>
          <cell r="AR156" t="str">
            <v>24/2018</v>
          </cell>
          <cell r="AS156" t="str">
            <v>Welinton Anacleto de Padua</v>
          </cell>
          <cell r="AT156" t="str">
            <v>Maria Cleia Leite Barros</v>
          </cell>
          <cell r="AU156" t="str">
            <v>Silvio Ribeiro da Cruz Filho</v>
          </cell>
          <cell r="AV156" t="str">
            <v>OK</v>
          </cell>
          <cell r="AW156" t="str">
            <v>Cássio Alessandro Mendes</v>
          </cell>
          <cell r="AX156" t="str">
            <v>OK</v>
          </cell>
          <cell r="AY156" t="str">
            <v>PAVIMENTAÇÃO</v>
          </cell>
          <cell r="AZ156" t="str">
            <v>Solicitada em 21/09/2018</v>
          </cell>
          <cell r="BA156" t="str">
            <v>N.A.</v>
          </cell>
          <cell r="BB156" t="str">
            <v/>
          </cell>
          <cell r="BC156" t="str">
            <v>BAIXO</v>
          </cell>
          <cell r="BD156" t="str">
            <v>Norte de Minas</v>
          </cell>
          <cell r="BE156">
            <v>0.627</v>
          </cell>
          <cell r="BF156">
            <v>31113</v>
          </cell>
          <cell r="BG156" t="str">
            <v>02 - Norte</v>
          </cell>
        </row>
        <row r="157">
          <cell r="A157">
            <v>156</v>
          </cell>
          <cell r="B157" t="str">
            <v>Joaquim Felício</v>
          </cell>
          <cell r="C157" t="str">
            <v>BDMG CIDADES 2017</v>
          </cell>
          <cell r="D157">
            <v>240779</v>
          </cell>
          <cell r="E157" t="str">
            <v>LIBERAÇÕES SUSPENSAS EXISTE CONDICIONANTES</v>
          </cell>
          <cell r="F157">
            <v>43614</v>
          </cell>
          <cell r="G157" t="str">
            <v>Reforma da Antiga Sede da Prefeitura Municipal</v>
          </cell>
          <cell r="H157" t="str">
            <v>Condicionantes para início de obras: apresentação de documentos de titularidade de área e capacidade estrutural de edificação existente</v>
          </cell>
          <cell r="I157" t="str">
            <v>PENDENTE</v>
          </cell>
          <cell r="J157" t="str">
            <v>LICITAÇÃO AUTORIZADA</v>
          </cell>
          <cell r="L157">
            <v>200000</v>
          </cell>
          <cell r="N157">
            <v>200000</v>
          </cell>
          <cell r="O157">
            <v>0</v>
          </cell>
          <cell r="P157">
            <v>200000</v>
          </cell>
          <cell r="Q157">
            <v>0</v>
          </cell>
          <cell r="R157">
            <v>0</v>
          </cell>
          <cell r="AE157">
            <v>0</v>
          </cell>
          <cell r="AG157" t="str">
            <v>DISPENSA CODEMA</v>
          </cell>
          <cell r="AH157">
            <v>43136</v>
          </cell>
          <cell r="AI157">
            <v>44596</v>
          </cell>
          <cell r="AJ157">
            <v>43209</v>
          </cell>
          <cell r="AU157" t="str">
            <v>Rodrigo Rocha Ribeiro</v>
          </cell>
          <cell r="AW157" t="str">
            <v>Rodrigo Rabelo Menezes</v>
          </cell>
          <cell r="AY157" t="str">
            <v>REFORMA EDIFICAÇÃO</v>
          </cell>
          <cell r="BA157" t="str">
            <v/>
          </cell>
          <cell r="BB157" t="str">
            <v/>
          </cell>
          <cell r="BC157" t="str">
            <v>BAIXO</v>
          </cell>
          <cell r="BD157" t="str">
            <v>Central</v>
          </cell>
          <cell r="BE157">
            <v>0.63700000000000001</v>
          </cell>
          <cell r="BF157">
            <v>4305</v>
          </cell>
          <cell r="BG157" t="str">
            <v>02 - Norte</v>
          </cell>
        </row>
        <row r="158">
          <cell r="A158">
            <v>157</v>
          </cell>
          <cell r="B158" t="str">
            <v>Joaquim Felício</v>
          </cell>
          <cell r="C158" t="str">
            <v>BDMG URBANIZA 2017</v>
          </cell>
          <cell r="D158">
            <v>240780</v>
          </cell>
          <cell r="E158" t="str">
            <v>SEM PENDÊNCIAS</v>
          </cell>
          <cell r="F158">
            <v>43614</v>
          </cell>
          <cell r="G158" t="str">
            <v>Execução de Calçamento com Blocos de Concreto Sextavado</v>
          </cell>
          <cell r="J158" t="str">
            <v>OBRA EM ANDAMENTO</v>
          </cell>
          <cell r="K158">
            <v>43398</v>
          </cell>
          <cell r="L158">
            <v>798778.86</v>
          </cell>
          <cell r="M158">
            <v>8000</v>
          </cell>
          <cell r="N158">
            <v>792000</v>
          </cell>
          <cell r="O158">
            <v>6778.859999999986</v>
          </cell>
          <cell r="P158">
            <v>359231.35</v>
          </cell>
          <cell r="Q158">
            <v>440768.65</v>
          </cell>
          <cell r="R158">
            <v>0</v>
          </cell>
          <cell r="AE158">
            <v>55.096081250000005</v>
          </cell>
          <cell r="AG158" t="str">
            <v>DISPENSA CODEMA</v>
          </cell>
          <cell r="AH158">
            <v>43136</v>
          </cell>
          <cell r="AI158">
            <v>44596</v>
          </cell>
          <cell r="AJ158">
            <v>43213</v>
          </cell>
          <cell r="AK158" t="str">
            <v>OK</v>
          </cell>
          <cell r="AL158" t="str">
            <v>FG Construções Ltda ME</v>
          </cell>
          <cell r="AM158" t="str">
            <v>024/2018</v>
          </cell>
          <cell r="AN158">
            <v>43257</v>
          </cell>
          <cell r="AO158">
            <v>43622</v>
          </cell>
          <cell r="AP158">
            <v>43278</v>
          </cell>
          <cell r="AR158">
            <v>30</v>
          </cell>
          <cell r="AS158" t="str">
            <v xml:space="preserve">Eder Tadeu da Paixão </v>
          </cell>
          <cell r="AT158" t="str">
            <v>Leandro Breno dos Santos Viveiros</v>
          </cell>
          <cell r="AU158" t="str">
            <v>Rodrigo Rocha Ribeiro</v>
          </cell>
          <cell r="AV158" t="str">
            <v>OK</v>
          </cell>
          <cell r="AW158" t="str">
            <v>Rodrigo Rabelo Menezes</v>
          </cell>
          <cell r="AX158" t="str">
            <v>OK</v>
          </cell>
          <cell r="AY158" t="str">
            <v>PAVIMENTAÇÃO</v>
          </cell>
          <cell r="BA158" t="str">
            <v/>
          </cell>
          <cell r="BB158" t="str">
            <v/>
          </cell>
          <cell r="BC158" t="str">
            <v>BAIXO</v>
          </cell>
          <cell r="BD158" t="str">
            <v>Central</v>
          </cell>
          <cell r="BE158">
            <v>0.63700000000000001</v>
          </cell>
          <cell r="BF158">
            <v>4305</v>
          </cell>
          <cell r="BG158" t="str">
            <v>02 - Norte</v>
          </cell>
        </row>
        <row r="159">
          <cell r="A159">
            <v>158</v>
          </cell>
          <cell r="B159" t="str">
            <v>Nepomuceno</v>
          </cell>
          <cell r="C159" t="str">
            <v>BDMG URBANIZA 2017</v>
          </cell>
          <cell r="D159">
            <v>240872</v>
          </cell>
          <cell r="E159" t="str">
            <v>SEM PENDÊNCIAS</v>
          </cell>
          <cell r="F159">
            <v>43654</v>
          </cell>
          <cell r="G159" t="str">
            <v>Drenagem Pluvial em Partes de Ruas nos Bairros Jardim Colina, Cohab e Maricolândia</v>
          </cell>
          <cell r="J159" t="str">
            <v>OBRA EM ANDAMENTO</v>
          </cell>
          <cell r="K159">
            <v>43468</v>
          </cell>
          <cell r="L159">
            <v>401963.63</v>
          </cell>
          <cell r="N159">
            <v>401963.63</v>
          </cell>
          <cell r="O159">
            <v>0</v>
          </cell>
          <cell r="P159">
            <v>193368.13</v>
          </cell>
          <cell r="Q159">
            <v>0</v>
          </cell>
          <cell r="R159">
            <v>208595.5</v>
          </cell>
          <cell r="S159">
            <v>84861.57</v>
          </cell>
          <cell r="T159">
            <v>123733.93</v>
          </cell>
          <cell r="AE159">
            <v>51.894122858826805</v>
          </cell>
          <cell r="AF159" t="str">
            <v>DECLARAÇÃO</v>
          </cell>
          <cell r="AG159" t="str">
            <v>DISPENSA PREFEITURA</v>
          </cell>
          <cell r="AH159">
            <v>43153</v>
          </cell>
          <cell r="AI159">
            <v>44613</v>
          </cell>
          <cell r="AJ159">
            <v>43187</v>
          </cell>
          <cell r="AK159" t="str">
            <v>OK</v>
          </cell>
          <cell r="AL159" t="str">
            <v>CRV CONSTRUTORA REZENDE &amp; ALVARENGA LTDA</v>
          </cell>
          <cell r="AM159" t="str">
            <v>82/2018</v>
          </cell>
          <cell r="AN159">
            <v>43326</v>
          </cell>
          <cell r="AO159">
            <v>43830</v>
          </cell>
          <cell r="AP159">
            <v>43423</v>
          </cell>
          <cell r="AR159">
            <v>51</v>
          </cell>
          <cell r="AS159" t="str">
            <v>Mauro Nascimento</v>
          </cell>
          <cell r="AT159" t="str">
            <v>Cibele Menezes Felicori</v>
          </cell>
          <cell r="AU159" t="str">
            <v>Adauto Fernandes da Cruz</v>
          </cell>
          <cell r="AV159" t="str">
            <v>OK</v>
          </cell>
          <cell r="AW159" t="str">
            <v>Henrique Barbosa Faria</v>
          </cell>
          <cell r="AX159" t="str">
            <v>OK</v>
          </cell>
          <cell r="AY159" t="str">
            <v>DRENAGEM</v>
          </cell>
          <cell r="BA159" t="str">
            <v/>
          </cell>
          <cell r="BB159" t="str">
            <v/>
          </cell>
          <cell r="BC159" t="str">
            <v>BAIXO</v>
          </cell>
          <cell r="BD159" t="str">
            <v>Sul de Minas</v>
          </cell>
          <cell r="BE159">
            <v>0.66700000000000004</v>
          </cell>
          <cell r="BF159">
            <v>25721</v>
          </cell>
          <cell r="BG159" t="str">
            <v>14 - Sul</v>
          </cell>
        </row>
        <row r="160">
          <cell r="A160">
            <v>159</v>
          </cell>
          <cell r="B160" t="str">
            <v>Nepomuceno</v>
          </cell>
          <cell r="C160" t="str">
            <v>BDMG URBANIZA 2017</v>
          </cell>
          <cell r="D160">
            <v>240872</v>
          </cell>
          <cell r="E160" t="str">
            <v>SEM PENDÊNCIAS</v>
          </cell>
          <cell r="F160">
            <v>43654</v>
          </cell>
          <cell r="G160" t="str">
            <v>Revitalização da Rua Capitão Francisco Lima</v>
          </cell>
          <cell r="J160" t="str">
            <v>OBRA EM ANDAMENTO</v>
          </cell>
          <cell r="L160">
            <v>54800.87</v>
          </cell>
          <cell r="M160">
            <v>5000</v>
          </cell>
          <cell r="N160">
            <v>54800.87</v>
          </cell>
          <cell r="O160">
            <v>0</v>
          </cell>
          <cell r="P160">
            <v>21687.090000000004</v>
          </cell>
          <cell r="Q160">
            <v>38113.78</v>
          </cell>
          <cell r="R160">
            <v>0</v>
          </cell>
          <cell r="AE160">
            <v>63.734490819280722</v>
          </cell>
          <cell r="AG160" t="str">
            <v>DISPENSA PREFEITURA</v>
          </cell>
          <cell r="AH160">
            <v>43153</v>
          </cell>
          <cell r="AI160">
            <v>44613</v>
          </cell>
          <cell r="AJ160">
            <v>43159</v>
          </cell>
          <cell r="AP160">
            <v>43278</v>
          </cell>
          <cell r="AY160" t="str">
            <v>INFRAESTRUTURA</v>
          </cell>
          <cell r="BA160" t="str">
            <v/>
          </cell>
          <cell r="BB160" t="str">
            <v/>
          </cell>
          <cell r="BC160" t="str">
            <v>BAIXO</v>
          </cell>
          <cell r="BD160" t="str">
            <v>Sul de Minas</v>
          </cell>
          <cell r="BE160">
            <v>0.66700000000000004</v>
          </cell>
          <cell r="BF160">
            <v>25721</v>
          </cell>
          <cell r="BG160" t="str">
            <v>14 - Sul</v>
          </cell>
        </row>
        <row r="161">
          <cell r="A161">
            <v>160</v>
          </cell>
          <cell r="B161" t="str">
            <v>Curvelo</v>
          </cell>
          <cell r="C161" t="str">
            <v>BDMG URBANIZA 2017</v>
          </cell>
          <cell r="D161">
            <v>240417</v>
          </cell>
          <cell r="E161" t="str">
            <v>PENDENTE RELATÓRIO DE CONCLUSÃO DE OBRA</v>
          </cell>
          <cell r="F161">
            <v>43423</v>
          </cell>
          <cell r="G161" t="str">
            <v>Pavimentação de Diversas Vias do Município</v>
          </cell>
          <cell r="J161" t="str">
            <v>OBRA CONCLUÍDA</v>
          </cell>
          <cell r="L161">
            <v>969705.26</v>
          </cell>
          <cell r="M161">
            <v>10000</v>
          </cell>
          <cell r="N161">
            <v>969705.26</v>
          </cell>
          <cell r="O161">
            <v>0</v>
          </cell>
          <cell r="P161">
            <v>840522.44</v>
          </cell>
          <cell r="Q161">
            <v>139182.82</v>
          </cell>
          <cell r="R161">
            <v>0</v>
          </cell>
          <cell r="AE161">
            <v>14.206601279245964</v>
          </cell>
          <cell r="AF161" t="str">
            <v>DISPENSA ENGENHEIRO BDMG</v>
          </cell>
          <cell r="AG161" t="str">
            <v>DISPENSA SUPRAM</v>
          </cell>
          <cell r="AH161">
            <v>43172</v>
          </cell>
          <cell r="AI161">
            <v>44632</v>
          </cell>
          <cell r="AJ161">
            <v>43171</v>
          </cell>
          <cell r="AK161" t="str">
            <v>OK</v>
          </cell>
          <cell r="AL161" t="str">
            <v>LM CONSTRUÇÕES E PAVIMENTAÇÕES EIRELLI</v>
          </cell>
          <cell r="AO161">
            <v>43519</v>
          </cell>
          <cell r="AP161">
            <v>43228</v>
          </cell>
          <cell r="AR161">
            <v>10142</v>
          </cell>
          <cell r="AU161" t="str">
            <v>Henrique de Freitas Galvão</v>
          </cell>
          <cell r="AV161" t="str">
            <v>OK</v>
          </cell>
          <cell r="AW161" t="str">
            <v>Roberto Faria Rivelli</v>
          </cell>
          <cell r="AX161" t="str">
            <v>OK</v>
          </cell>
          <cell r="AY161" t="str">
            <v>PAVIMENTAÇÃO</v>
          </cell>
          <cell r="AZ161">
            <v>43306</v>
          </cell>
          <cell r="BA161" t="str">
            <v/>
          </cell>
          <cell r="BB161" t="str">
            <v>PENDENTE</v>
          </cell>
          <cell r="BC161" t="str">
            <v>ALTO</v>
          </cell>
          <cell r="BD161" t="str">
            <v>Central</v>
          </cell>
          <cell r="BE161">
            <v>0.71299999999999997</v>
          </cell>
          <cell r="BF161">
            <v>74184</v>
          </cell>
          <cell r="BG161" t="str">
            <v>06 - Central</v>
          </cell>
        </row>
        <row r="162">
          <cell r="A162">
            <v>161</v>
          </cell>
          <cell r="B162" t="str">
            <v>Careaçu</v>
          </cell>
          <cell r="C162" t="str">
            <v>BDMG CIDADES 2017</v>
          </cell>
          <cell r="D162">
            <v>240719</v>
          </cell>
          <cell r="E162" t="str">
            <v>SEM PENDÊNCIAS</v>
          </cell>
          <cell r="F162">
            <v>43606</v>
          </cell>
          <cell r="G162" t="str">
            <v>Construção do Prédio da Prefeitura</v>
          </cell>
          <cell r="J162" t="str">
            <v>OBRA EM ANDAMENTO</v>
          </cell>
          <cell r="K162">
            <v>43444</v>
          </cell>
          <cell r="L162">
            <v>1243938.08</v>
          </cell>
          <cell r="M162">
            <v>15000</v>
          </cell>
          <cell r="N162">
            <v>1243938.08</v>
          </cell>
          <cell r="O162">
            <v>0</v>
          </cell>
          <cell r="P162">
            <v>1084708.4700000002</v>
          </cell>
          <cell r="Q162">
            <v>83885.789999999994</v>
          </cell>
          <cell r="R162">
            <v>90343.82</v>
          </cell>
          <cell r="S162">
            <v>57844.3</v>
          </cell>
          <cell r="T162">
            <v>32499.52</v>
          </cell>
          <cell r="AE162">
            <v>13.839410592775142</v>
          </cell>
          <cell r="AF162" t="str">
            <v>DECLARAÇÃO</v>
          </cell>
          <cell r="AG162" t="str">
            <v>DISPENSA CODEMA</v>
          </cell>
          <cell r="AH162">
            <v>43159</v>
          </cell>
          <cell r="AI162">
            <v>44619</v>
          </cell>
          <cell r="AJ162">
            <v>43186</v>
          </cell>
          <cell r="AK162" t="str">
            <v>OK</v>
          </cell>
          <cell r="AL162" t="str">
            <v>Luis Antônio M. T. Aranda Engenharia - ME</v>
          </cell>
          <cell r="AO162">
            <v>43817</v>
          </cell>
          <cell r="AP162">
            <v>43271</v>
          </cell>
          <cell r="AQ162" t="str">
            <v>OK</v>
          </cell>
          <cell r="AR162" t="str">
            <v>148/2018</v>
          </cell>
          <cell r="AS162" t="str">
            <v xml:space="preserve">Mauricio Ribeiro de Paiva </v>
          </cell>
          <cell r="AT162" t="str">
            <v>Ebert Rodolfo Lino</v>
          </cell>
          <cell r="AU162" t="str">
            <v>Edione Sílvia Ferreira</v>
          </cell>
          <cell r="AV162" t="str">
            <v>OK</v>
          </cell>
          <cell r="AW162" t="str">
            <v>Luis Antonio Mareca Torrezilhas Aranda</v>
          </cell>
          <cell r="AX162" t="str">
            <v>OK</v>
          </cell>
          <cell r="AY162" t="str">
            <v>EDIFICAÇÃO</v>
          </cell>
          <cell r="BA162" t="str">
            <v/>
          </cell>
          <cell r="BB162" t="str">
            <v/>
          </cell>
          <cell r="BC162" t="str">
            <v>ALTO</v>
          </cell>
          <cell r="BD162" t="str">
            <v>Sul de Minas</v>
          </cell>
          <cell r="BE162">
            <v>0.68300000000000005</v>
          </cell>
          <cell r="BF162">
            <v>6302</v>
          </cell>
          <cell r="BG162" t="str">
            <v>14 - Sul</v>
          </cell>
        </row>
        <row r="163">
          <cell r="A163">
            <v>162</v>
          </cell>
          <cell r="B163" t="str">
            <v>Ibiaí</v>
          </cell>
          <cell r="C163" t="str">
            <v>BDMG URBANIZA 2017</v>
          </cell>
          <cell r="D163">
            <v>240983</v>
          </cell>
          <cell r="E163" t="str">
            <v>LIBERAÇÕES SUSPENSAS CONTRATO VENCIDO</v>
          </cell>
          <cell r="F163">
            <v>43599</v>
          </cell>
          <cell r="G163" t="str">
            <v>Pavimentação em blocos sextavados de concreto</v>
          </cell>
          <cell r="J163" t="str">
            <v>OBRA EM ANDAMENTO</v>
          </cell>
          <cell r="K163">
            <v>43347</v>
          </cell>
          <cell r="L163">
            <v>888302.41</v>
          </cell>
          <cell r="M163">
            <v>9000</v>
          </cell>
          <cell r="N163">
            <v>888302.41</v>
          </cell>
          <cell r="O163">
            <v>0</v>
          </cell>
          <cell r="P163">
            <v>837898.55</v>
          </cell>
          <cell r="Q163">
            <v>59403.86</v>
          </cell>
          <cell r="R163">
            <v>0</v>
          </cell>
          <cell r="AE163">
            <v>6.6202719772033154</v>
          </cell>
          <cell r="AF163" t="str">
            <v>DISPENSA ENGENHEIRO BDMG</v>
          </cell>
          <cell r="AG163" t="str">
            <v>DISPENSA SUPRAM</v>
          </cell>
          <cell r="AH163">
            <v>42948</v>
          </cell>
          <cell r="AI163">
            <v>44408</v>
          </cell>
          <cell r="AJ163">
            <v>43175</v>
          </cell>
          <cell r="AK163" t="str">
            <v>OK</v>
          </cell>
          <cell r="AL163" t="str">
            <v>CEPOL - CONSTRUÇÕES E EDIFICAÇÕES POLO LTDA</v>
          </cell>
          <cell r="AO163">
            <v>43465</v>
          </cell>
          <cell r="AP163">
            <v>43266</v>
          </cell>
          <cell r="AR163" t="str">
            <v>062/2018</v>
          </cell>
          <cell r="AS163" t="str">
            <v>Oseas de Paula Ferreira Silva</v>
          </cell>
          <cell r="AT163" t="str">
            <v>Paulo Eduardo Silva Prado</v>
          </cell>
          <cell r="AU163" t="str">
            <v>Michel Carvalho Gomes de Moraes</v>
          </cell>
          <cell r="AV163" t="str">
            <v>OK</v>
          </cell>
          <cell r="AW163" t="str">
            <v>Rafael Bernardo de Matos Carvalho</v>
          </cell>
          <cell r="AX163" t="str">
            <v>OK</v>
          </cell>
          <cell r="AY163" t="str">
            <v>PAVIMENTAÇÃO</v>
          </cell>
          <cell r="BA163" t="str">
            <v/>
          </cell>
          <cell r="BB163" t="str">
            <v/>
          </cell>
          <cell r="BC163" t="str">
            <v>BAIXO</v>
          </cell>
          <cell r="BD163" t="str">
            <v>Norte de Minas</v>
          </cell>
          <cell r="BE163">
            <v>0.61399999999999999</v>
          </cell>
          <cell r="BF163">
            <v>7839</v>
          </cell>
          <cell r="BG163" t="str">
            <v>02 - Norte</v>
          </cell>
        </row>
        <row r="164">
          <cell r="A164">
            <v>163</v>
          </cell>
          <cell r="B164" t="str">
            <v>Frei Inocêncio</v>
          </cell>
          <cell r="C164" t="str">
            <v>BDMG URBANIZA 2017</v>
          </cell>
          <cell r="D164">
            <v>240976</v>
          </cell>
          <cell r="E164" t="str">
            <v>LIBERAÇÕES SUSPENSAS CONTRATO VENCIDO</v>
          </cell>
          <cell r="F164">
            <v>43584</v>
          </cell>
          <cell r="G164" t="str">
            <v>Reforma de Praças</v>
          </cell>
          <cell r="J164" t="str">
            <v>OBRA EM ANDAMENTO</v>
          </cell>
          <cell r="K164">
            <v>43306</v>
          </cell>
          <cell r="L164">
            <v>489730.03</v>
          </cell>
          <cell r="M164">
            <v>5000</v>
          </cell>
          <cell r="N164">
            <v>489730.03</v>
          </cell>
          <cell r="O164">
            <v>0</v>
          </cell>
          <cell r="P164">
            <v>364149.69</v>
          </cell>
          <cell r="Q164">
            <v>130580.34000000001</v>
          </cell>
          <cell r="R164">
            <v>0</v>
          </cell>
          <cell r="AE164">
            <v>26.394261937161971</v>
          </cell>
          <cell r="AF164" t="str">
            <v>DISPENSA ENGENHEIRO BDMG</v>
          </cell>
          <cell r="AG164" t="str">
            <v>DISPENSA PREFEITURA</v>
          </cell>
          <cell r="AH164">
            <v>43074</v>
          </cell>
          <cell r="AI164">
            <v>44534</v>
          </cell>
          <cell r="AJ164">
            <v>43206</v>
          </cell>
          <cell r="AK164" t="str">
            <v>OK</v>
          </cell>
          <cell r="AL164" t="str">
            <v>PSV.X PRE-MOLDADOS E CONCRETO LTDA ME</v>
          </cell>
          <cell r="AO164">
            <v>43449</v>
          </cell>
          <cell r="AP164">
            <v>43230</v>
          </cell>
          <cell r="AR164" t="str">
            <v>026/2018</v>
          </cell>
          <cell r="AS164" t="str">
            <v>Flavia Malta do Nascimento</v>
          </cell>
          <cell r="AT164" t="str">
            <v>Luciana Delfino Furtado Leite</v>
          </cell>
          <cell r="AU164" t="str">
            <v>Wladimir Barros Barbosa</v>
          </cell>
          <cell r="AV164" t="str">
            <v>OK</v>
          </cell>
          <cell r="AW164" t="str">
            <v>Irismar Sales Vieira</v>
          </cell>
          <cell r="AX164" t="str">
            <v>OK</v>
          </cell>
          <cell r="AY164" t="str">
            <v>INFRAESTRUTURA</v>
          </cell>
          <cell r="BA164" t="str">
            <v/>
          </cell>
          <cell r="BB164" t="str">
            <v/>
          </cell>
          <cell r="BC164" t="str">
            <v>BAIXO</v>
          </cell>
          <cell r="BD164" t="str">
            <v>Rio Doce</v>
          </cell>
          <cell r="BE164">
            <v>0.64800000000000002</v>
          </cell>
          <cell r="BF164">
            <v>8924</v>
          </cell>
          <cell r="BG164" t="str">
            <v>07 - Vale do Rio Doce</v>
          </cell>
        </row>
        <row r="165">
          <cell r="A165">
            <v>164</v>
          </cell>
          <cell r="B165" t="str">
            <v>Frei Inocêncio</v>
          </cell>
          <cell r="C165" t="str">
            <v>BDMG CIDADES 2017</v>
          </cell>
          <cell r="D165">
            <v>240980</v>
          </cell>
          <cell r="E165" t="str">
            <v>SEM PENDÊNCIAS</v>
          </cell>
          <cell r="F165">
            <v>43584</v>
          </cell>
          <cell r="G165" t="str">
            <v>Reforma da Prefeitura</v>
          </cell>
          <cell r="H165" t="str">
            <v>O município já comprovou o total da contrapartida.</v>
          </cell>
          <cell r="J165" t="str">
            <v>OBRA EM ANDAMENTO</v>
          </cell>
          <cell r="K165">
            <v>43396</v>
          </cell>
          <cell r="L165">
            <v>998418.8</v>
          </cell>
          <cell r="M165">
            <v>10000</v>
          </cell>
          <cell r="N165">
            <v>990000</v>
          </cell>
          <cell r="O165">
            <v>8418.8000000000466</v>
          </cell>
          <cell r="P165">
            <v>801740.69</v>
          </cell>
          <cell r="Q165">
            <v>198259.31</v>
          </cell>
          <cell r="R165">
            <v>0</v>
          </cell>
          <cell r="AE165">
            <v>19.825931000000001</v>
          </cell>
          <cell r="AF165" t="str">
            <v>MATRÍCULA IMÓVEL</v>
          </cell>
          <cell r="AG165" t="str">
            <v>DISPENSA PREFEITURA</v>
          </cell>
          <cell r="AH165">
            <v>43074</v>
          </cell>
          <cell r="AI165">
            <v>44534</v>
          </cell>
          <cell r="AJ165">
            <v>43204</v>
          </cell>
          <cell r="AK165" t="str">
            <v>OK</v>
          </cell>
          <cell r="AL165" t="str">
            <v>PSV.X PRE-MOLDADOS E CONCRETO LTDA ME</v>
          </cell>
          <cell r="AM165" t="str">
            <v>39/2018</v>
          </cell>
          <cell r="AN165">
            <v>43216</v>
          </cell>
          <cell r="AO165">
            <v>43599</v>
          </cell>
          <cell r="AP165">
            <v>43231</v>
          </cell>
          <cell r="AQ165" t="str">
            <v>OK</v>
          </cell>
          <cell r="AR165" t="str">
            <v>025/2018</v>
          </cell>
          <cell r="AS165" t="str">
            <v>Flavia Malta do Nascimento</v>
          </cell>
          <cell r="AT165" t="str">
            <v>Luciana Delfino Furtado Leite</v>
          </cell>
          <cell r="AU165" t="str">
            <v>Wladimir Barros Barbosa</v>
          </cell>
          <cell r="AV165" t="str">
            <v>OK</v>
          </cell>
          <cell r="AW165" t="str">
            <v>Irismar Sales Vieira (Eng. Civil) / Jose Ferreira dos Santos Neto ( Eng. Eletricista)</v>
          </cell>
          <cell r="AX165" t="str">
            <v>OK</v>
          </cell>
          <cell r="AY165" t="str">
            <v>REFORMA EDIFICAÇÃO</v>
          </cell>
          <cell r="BA165" t="str">
            <v/>
          </cell>
          <cell r="BB165" t="str">
            <v/>
          </cell>
          <cell r="BC165" t="str">
            <v>BAIXO</v>
          </cell>
          <cell r="BD165" t="str">
            <v>Rio Doce</v>
          </cell>
          <cell r="BE165">
            <v>0.64800000000000002</v>
          </cell>
          <cell r="BF165">
            <v>8924</v>
          </cell>
          <cell r="BG165" t="str">
            <v>07 - Vale do Rio Doce</v>
          </cell>
        </row>
        <row r="166">
          <cell r="A166">
            <v>165</v>
          </cell>
          <cell r="B166" t="str">
            <v>Capitólio</v>
          </cell>
          <cell r="C166" t="str">
            <v>BDMG URBANIZA 2017</v>
          </cell>
          <cell r="D166">
            <v>241015</v>
          </cell>
          <cell r="E166" t="str">
            <v>SEM PENDÊNCIAS</v>
          </cell>
          <cell r="F166">
            <v>43626</v>
          </cell>
          <cell r="G166" t="str">
            <v>Canalização de Trecho do Córrego do Virgílio</v>
          </cell>
          <cell r="J166" t="str">
            <v>OBRA EM ANDAMENTO</v>
          </cell>
          <cell r="K166">
            <v>43315</v>
          </cell>
          <cell r="L166">
            <v>627664.46</v>
          </cell>
          <cell r="M166">
            <v>6500</v>
          </cell>
          <cell r="N166">
            <v>627664.46</v>
          </cell>
          <cell r="O166">
            <v>0</v>
          </cell>
          <cell r="P166">
            <v>329060.63999999996</v>
          </cell>
          <cell r="Q166">
            <v>305103.82</v>
          </cell>
          <cell r="R166">
            <v>0</v>
          </cell>
          <cell r="AE166">
            <v>48.111150851941467</v>
          </cell>
          <cell r="AF166" t="str">
            <v>DISPENSA ENGENHEIRO BDMG</v>
          </cell>
          <cell r="AG166" t="str">
            <v>LICENÇA SUPRAM</v>
          </cell>
          <cell r="AH166">
            <v>43278</v>
          </cell>
          <cell r="AI166">
            <v>46930</v>
          </cell>
          <cell r="AJ166">
            <v>43203</v>
          </cell>
          <cell r="AK166" t="str">
            <v>OK</v>
          </cell>
          <cell r="AL166" t="str">
            <v>CONSTRUTORA TEIXEIRA GAZZOTT EIRELI - ME</v>
          </cell>
          <cell r="AM166">
            <v>210</v>
          </cell>
          <cell r="AN166">
            <v>43235</v>
          </cell>
          <cell r="AO166">
            <v>43528</v>
          </cell>
          <cell r="AP166">
            <v>43278</v>
          </cell>
          <cell r="AQ166" t="str">
            <v>OK</v>
          </cell>
          <cell r="AR166" t="str">
            <v>13/2018</v>
          </cell>
          <cell r="AT166" t="str">
            <v>Edilson Antônio de Oliveira</v>
          </cell>
          <cell r="AU166" t="str">
            <v>JAIME MARCOS DE SOUZA</v>
          </cell>
          <cell r="AV166" t="str">
            <v>OK</v>
          </cell>
          <cell r="AW166" t="str">
            <v>LUIZ CARLOS JOSÉ SOARES</v>
          </cell>
          <cell r="AX166" t="str">
            <v>OK</v>
          </cell>
          <cell r="AY166" t="str">
            <v>INFRAESTRUTURA</v>
          </cell>
          <cell r="BA166" t="str">
            <v/>
          </cell>
          <cell r="BB166" t="str">
            <v/>
          </cell>
          <cell r="BC166" t="str">
            <v>ALTO</v>
          </cell>
          <cell r="BD166" t="str">
            <v>Sul de Minas</v>
          </cell>
          <cell r="BE166">
            <v>0.71</v>
          </cell>
          <cell r="BF166">
            <v>8185</v>
          </cell>
          <cell r="BG166" t="str">
            <v>15 - Sudoeste</v>
          </cell>
        </row>
        <row r="167">
          <cell r="A167">
            <v>166</v>
          </cell>
          <cell r="B167" t="str">
            <v>Japaraíba</v>
          </cell>
          <cell r="C167" t="str">
            <v>BDMG SANEAMENTO 2017</v>
          </cell>
          <cell r="D167">
            <v>240838</v>
          </cell>
          <cell r="E167" t="str">
            <v>SEM PENDÊNCIAS</v>
          </cell>
          <cell r="F167">
            <v>43589</v>
          </cell>
          <cell r="G167" t="str">
            <v>Implantação do Sistema de Esgotamento Sanitário no Bairro Capoeirão</v>
          </cell>
          <cell r="J167" t="str">
            <v>OBRA EM ANDAMENTO</v>
          </cell>
          <cell r="K167">
            <v>43432</v>
          </cell>
          <cell r="L167">
            <v>1580013.54</v>
          </cell>
          <cell r="M167">
            <v>10000</v>
          </cell>
          <cell r="N167">
            <v>990000</v>
          </cell>
          <cell r="O167">
            <v>590013.54</v>
          </cell>
          <cell r="P167">
            <v>594088.15</v>
          </cell>
          <cell r="Q167">
            <v>405911.85</v>
          </cell>
          <cell r="R167">
            <v>0</v>
          </cell>
          <cell r="AE167">
            <v>40.591184999999996</v>
          </cell>
          <cell r="AF167" t="str">
            <v>DECLARAÇÃO</v>
          </cell>
          <cell r="AG167" t="str">
            <v>LICENÇA SUPRAM</v>
          </cell>
          <cell r="AH167">
            <v>43151</v>
          </cell>
          <cell r="AI167">
            <v>44611</v>
          </cell>
          <cell r="AJ167">
            <v>43201</v>
          </cell>
          <cell r="AK167" t="str">
            <v>OK</v>
          </cell>
          <cell r="AL167" t="str">
            <v>Thor Empreendimentos e Serviços</v>
          </cell>
          <cell r="AM167">
            <v>65</v>
          </cell>
          <cell r="AN167">
            <v>43248</v>
          </cell>
          <cell r="AO167">
            <v>43705</v>
          </cell>
          <cell r="AP167">
            <v>43259</v>
          </cell>
          <cell r="AQ167" t="str">
            <v>OK</v>
          </cell>
          <cell r="AR167" t="str">
            <v>38/2018</v>
          </cell>
          <cell r="AS167" t="str">
            <v>Nivaldo Rodrigues Modesto</v>
          </cell>
          <cell r="AT167" t="str">
            <v>Joelma de Fátima Fernandes Rodrigues</v>
          </cell>
          <cell r="AU167" t="str">
            <v>João Antônio de Souza Pereira</v>
          </cell>
          <cell r="AV167" t="str">
            <v>OK</v>
          </cell>
          <cell r="AW167" t="str">
            <v>Abel Fernando T. Malta e André Luis M. Costa</v>
          </cell>
          <cell r="AX167" t="str">
            <v>OK</v>
          </cell>
          <cell r="AY167" t="str">
            <v>SANEAMENTO</v>
          </cell>
          <cell r="AZ167">
            <v>43441</v>
          </cell>
          <cell r="BA167" t="str">
            <v/>
          </cell>
          <cell r="BB167" t="str">
            <v/>
          </cell>
          <cell r="BC167" t="str">
            <v>ALTO</v>
          </cell>
          <cell r="BD167" t="str">
            <v>Centro Oeste de Minas</v>
          </cell>
          <cell r="BE167">
            <v>0.72099999999999997</v>
          </cell>
          <cell r="BF167">
            <v>3950</v>
          </cell>
          <cell r="BG167" t="str">
            <v>10 - Oeste</v>
          </cell>
        </row>
        <row r="168">
          <cell r="A168">
            <v>167</v>
          </cell>
          <cell r="B168" t="str">
            <v>Patos de Minas</v>
          </cell>
          <cell r="C168" t="str">
            <v>BDMG URBANIZA 2017</v>
          </cell>
          <cell r="D168">
            <v>240372</v>
          </cell>
          <cell r="E168" t="str">
            <v>SEM PENDÊNCIAS</v>
          </cell>
          <cell r="F168">
            <v>43544</v>
          </cell>
          <cell r="G168" t="str">
            <v>Drenagem da Av. Marabá</v>
          </cell>
          <cell r="H168" t="str">
            <v>Para a próxima liberação: apresentação da ART de orçamento da alteração do projeto (objeto do aditivo), Eng. Gabriela.</v>
          </cell>
          <cell r="J168" t="str">
            <v>OBRA EM ANDAMENTO</v>
          </cell>
          <cell r="K168">
            <v>43441</v>
          </cell>
          <cell r="L168">
            <v>3692986.8600000003</v>
          </cell>
          <cell r="M168">
            <v>40000</v>
          </cell>
          <cell r="N168">
            <v>3692986.8600000003</v>
          </cell>
          <cell r="O168">
            <v>0</v>
          </cell>
          <cell r="P168">
            <v>2115148.1600000006</v>
          </cell>
          <cell r="Q168">
            <v>1360141.7999999998</v>
          </cell>
          <cell r="R168">
            <v>257696.9</v>
          </cell>
          <cell r="S168">
            <v>257696.9</v>
          </cell>
          <cell r="AE168">
            <v>43.338987268763105</v>
          </cell>
          <cell r="AF168" t="str">
            <v>DISPENSA ENGENHEIRO BDMG</v>
          </cell>
          <cell r="AG168" t="str">
            <v>DISPENSA SUPRAM</v>
          </cell>
          <cell r="AH168">
            <v>43152</v>
          </cell>
          <cell r="AI168">
            <v>44612</v>
          </cell>
          <cell r="AJ168">
            <v>43168</v>
          </cell>
          <cell r="AK168" t="str">
            <v>OK</v>
          </cell>
          <cell r="AL168" t="str">
            <v>CONSTRUTORA R FONSECA LTDA</v>
          </cell>
          <cell r="AM168" t="str">
            <v>097/2018</v>
          </cell>
          <cell r="AN168">
            <v>43278</v>
          </cell>
          <cell r="AO168">
            <v>43642</v>
          </cell>
          <cell r="AP168">
            <v>43283</v>
          </cell>
          <cell r="AQ168" t="str">
            <v>OK</v>
          </cell>
          <cell r="AR168" t="str">
            <v>4.003/18</v>
          </cell>
          <cell r="AS168" t="str">
            <v>Júlio César de Castro Fonseca</v>
          </cell>
          <cell r="AT168" t="str">
            <v>Gabriela Porto Soares</v>
          </cell>
          <cell r="AU168" t="str">
            <v>Ícaro Gonçalves Pereira</v>
          </cell>
          <cell r="AV168" t="str">
            <v>OK</v>
          </cell>
          <cell r="AW168" t="str">
            <v>Ricardo Menin Franco da Fonseca</v>
          </cell>
          <cell r="AX168" t="str">
            <v>OK</v>
          </cell>
          <cell r="AY168" t="str">
            <v>DRENAGEM</v>
          </cell>
          <cell r="BA168" t="str">
            <v/>
          </cell>
          <cell r="BB168" t="str">
            <v/>
          </cell>
          <cell r="BC168" t="str">
            <v>ALTO</v>
          </cell>
          <cell r="BD168" t="str">
            <v>Alto Paranaíba</v>
          </cell>
          <cell r="BE168">
            <v>0.76500000000000001</v>
          </cell>
          <cell r="BF168">
            <v>138836</v>
          </cell>
          <cell r="BG168" t="str">
            <v>01 - Noroeste</v>
          </cell>
        </row>
        <row r="169">
          <cell r="A169">
            <v>168</v>
          </cell>
          <cell r="B169" t="str">
            <v>Juiz de Fora</v>
          </cell>
          <cell r="C169" t="str">
            <v>BDMG URBANIZA 2017</v>
          </cell>
          <cell r="D169">
            <v>240846</v>
          </cell>
          <cell r="E169" t="str">
            <v>SEM PENDÊNCIAS</v>
          </cell>
          <cell r="F169" t="str">
            <v xml:space="preserve"> 03/07/2019</v>
          </cell>
          <cell r="G169" t="str">
            <v>Pavimentação Asfáltica</v>
          </cell>
          <cell r="J169" t="str">
            <v>OBRA EM ANDAMENTO</v>
          </cell>
          <cell r="K169">
            <v>43454</v>
          </cell>
          <cell r="L169">
            <v>3657791.98</v>
          </cell>
          <cell r="M169">
            <v>36948</v>
          </cell>
          <cell r="N169">
            <v>3657791.98</v>
          </cell>
          <cell r="O169">
            <v>0</v>
          </cell>
          <cell r="P169">
            <v>3665907.42</v>
          </cell>
          <cell r="Q169">
            <v>28832.560000000001</v>
          </cell>
          <cell r="R169">
            <v>0</v>
          </cell>
          <cell r="AE169">
            <v>0.78036777029164583</v>
          </cell>
          <cell r="AF169" t="str">
            <v>DISPENSA ENGENHEIRO BDMG</v>
          </cell>
          <cell r="AG169" t="str">
            <v>DISPENSA CODEMA</v>
          </cell>
          <cell r="AH169">
            <v>43116</v>
          </cell>
          <cell r="AI169">
            <v>44577</v>
          </cell>
          <cell r="AJ169">
            <v>43178</v>
          </cell>
          <cell r="AK169" t="str">
            <v>OK</v>
          </cell>
          <cell r="AL169" t="str">
            <v>Empresa Municipal de Pavimentação e Urbanização - EMPAV</v>
          </cell>
          <cell r="AM169">
            <v>12018078</v>
          </cell>
          <cell r="AN169">
            <v>43243</v>
          </cell>
          <cell r="AO169">
            <v>43792</v>
          </cell>
          <cell r="AP169">
            <v>43403</v>
          </cell>
          <cell r="AQ169" t="str">
            <v>OK</v>
          </cell>
          <cell r="AR169">
            <v>10206</v>
          </cell>
          <cell r="AS169" t="str">
            <v>Wagner Classer</v>
          </cell>
          <cell r="AT169" t="str">
            <v>Roberta Ruhena</v>
          </cell>
          <cell r="AU169" t="str">
            <v>Rogério Barbosa</v>
          </cell>
          <cell r="AV169" t="str">
            <v>OK</v>
          </cell>
          <cell r="AW169" t="str">
            <v>Rene Pinto Vieira</v>
          </cell>
          <cell r="AX169" t="str">
            <v>OK</v>
          </cell>
          <cell r="AY169" t="str">
            <v>PAVIMENTAÇÃO</v>
          </cell>
          <cell r="BA169" t="str">
            <v/>
          </cell>
          <cell r="BB169" t="str">
            <v/>
          </cell>
          <cell r="BC169" t="str">
            <v>ALTO</v>
          </cell>
          <cell r="BD169" t="str">
            <v>Zona da Mata</v>
          </cell>
          <cell r="BE169">
            <v>0.77800000000000002</v>
          </cell>
          <cell r="BF169">
            <v>517872</v>
          </cell>
          <cell r="BG169" t="str">
            <v>12 - Mata</v>
          </cell>
        </row>
        <row r="170">
          <cell r="A170">
            <v>169</v>
          </cell>
          <cell r="B170" t="str">
            <v>Juiz de Fora</v>
          </cell>
          <cell r="C170" t="str">
            <v>BDMG CIDADES 2017</v>
          </cell>
          <cell r="D170">
            <v>240845</v>
          </cell>
          <cell r="E170" t="str">
            <v>LIBERAÇÕES SUSPENSAS CONTRATO VENCIDO</v>
          </cell>
          <cell r="F170" t="str">
            <v xml:space="preserve"> 03/07/2019</v>
          </cell>
          <cell r="G170" t="str">
            <v>Reforma Casa Fonseca Hermes</v>
          </cell>
          <cell r="J170" t="str">
            <v>OBRA EM ANDAMENTO</v>
          </cell>
          <cell r="K170">
            <v>43434</v>
          </cell>
          <cell r="L170">
            <v>158414.94</v>
          </cell>
          <cell r="M170">
            <v>3052</v>
          </cell>
          <cell r="N170">
            <v>158414.94</v>
          </cell>
          <cell r="O170">
            <v>0</v>
          </cell>
          <cell r="P170">
            <v>124090.18</v>
          </cell>
          <cell r="Q170">
            <v>37376.76</v>
          </cell>
          <cell r="R170">
            <v>0</v>
          </cell>
          <cell r="AE170">
            <v>23.148243225517248</v>
          </cell>
          <cell r="AF170" t="str">
            <v>MATRÍCULA IMÓVEL</v>
          </cell>
          <cell r="AG170" t="str">
            <v>DISPENSA PREFEITURA</v>
          </cell>
          <cell r="AH170">
            <v>42436</v>
          </cell>
          <cell r="AI170">
            <v>43897</v>
          </cell>
          <cell r="AJ170">
            <v>43182</v>
          </cell>
          <cell r="AK170" t="str">
            <v>OK</v>
          </cell>
          <cell r="AL170" t="str">
            <v>NBR Empreiteira LTDA</v>
          </cell>
          <cell r="AO170">
            <v>43469</v>
          </cell>
          <cell r="AP170">
            <v>43403</v>
          </cell>
          <cell r="AS170" t="str">
            <v>Wagner Classer</v>
          </cell>
          <cell r="AT170" t="str">
            <v>Roberta Ruhena</v>
          </cell>
          <cell r="AU170" t="str">
            <v>Jadna Rocha de Amorim</v>
          </cell>
          <cell r="AV170" t="str">
            <v>OK</v>
          </cell>
          <cell r="AW170" t="str">
            <v>Evander Couri</v>
          </cell>
          <cell r="AX170" t="str">
            <v>OK</v>
          </cell>
          <cell r="AY170" t="str">
            <v>REFORMA EDIFICAÇÃO</v>
          </cell>
          <cell r="BA170" t="str">
            <v/>
          </cell>
          <cell r="BB170" t="str">
            <v/>
          </cell>
          <cell r="BC170" t="str">
            <v>ALTO</v>
          </cell>
          <cell r="BD170" t="str">
            <v>Zona da Mata</v>
          </cell>
          <cell r="BE170">
            <v>0.77800000000000002</v>
          </cell>
          <cell r="BF170">
            <v>517872</v>
          </cell>
          <cell r="BG170" t="str">
            <v>12 - Mata</v>
          </cell>
        </row>
        <row r="171">
          <cell r="A171">
            <v>170</v>
          </cell>
          <cell r="B171" t="str">
            <v>Bonfinópolis de Minas</v>
          </cell>
          <cell r="C171" t="str">
            <v>BDMG SANEAMENTO 2017</v>
          </cell>
          <cell r="D171">
            <v>240830</v>
          </cell>
          <cell r="E171" t="str">
            <v>LIBERAÇÕES SUSPENSAS CND VENCIDA</v>
          </cell>
          <cell r="F171">
            <v>43514</v>
          </cell>
          <cell r="G171" t="str">
            <v>Sistema de Tratamento de Resíduos Sólidos Urbanos</v>
          </cell>
          <cell r="H171" t="str">
            <v>01/02/19 (Junia): Para a 2ª medição, a planilha de medição deverá vir com correções dos valores dos itens 2.1, 2.2, 3.2, 3.3 que estava com valores exceutados minimamente maiores que o previsto na planilha da 1ª medição. Ver e-mail na pasta.</v>
          </cell>
          <cell r="I171" t="str">
            <v>PENDENTE</v>
          </cell>
          <cell r="J171" t="str">
            <v>INÍCIO DE OBRA AUTORIZADO</v>
          </cell>
          <cell r="K171">
            <v>43482</v>
          </cell>
          <cell r="L171">
            <v>1213346.92</v>
          </cell>
          <cell r="M171">
            <v>15000</v>
          </cell>
          <cell r="N171">
            <v>1213346.92</v>
          </cell>
          <cell r="O171">
            <v>0</v>
          </cell>
          <cell r="P171">
            <v>1216077.18</v>
          </cell>
          <cell r="Q171">
            <v>0</v>
          </cell>
          <cell r="R171">
            <v>12269.74</v>
          </cell>
          <cell r="S171">
            <v>0</v>
          </cell>
          <cell r="T171">
            <v>12269.74</v>
          </cell>
          <cell r="AE171">
            <v>0.99888230272926481</v>
          </cell>
          <cell r="AF171" t="str">
            <v>DECLARAÇÃO</v>
          </cell>
          <cell r="AG171" t="str">
            <v>LICENÇA SUPRAM</v>
          </cell>
          <cell r="AH171">
            <v>43445</v>
          </cell>
          <cell r="AI171">
            <v>47098</v>
          </cell>
          <cell r="AJ171">
            <v>43376</v>
          </cell>
          <cell r="AK171" t="str">
            <v>OK</v>
          </cell>
          <cell r="AL171" t="str">
            <v>PEREIRA CAMPOS ENGENHARIA LTDA EPP</v>
          </cell>
          <cell r="AM171" t="str">
            <v>001//2019</v>
          </cell>
          <cell r="AN171">
            <v>43467</v>
          </cell>
          <cell r="AO171">
            <v>43831</v>
          </cell>
          <cell r="AP171">
            <v>43487</v>
          </cell>
          <cell r="AQ171" t="str">
            <v>OK</v>
          </cell>
          <cell r="AR171" t="str">
            <v>2/2019</v>
          </cell>
          <cell r="AS171" t="str">
            <v>Carlos Braga e Silva</v>
          </cell>
          <cell r="AT171" t="str">
            <v>Neuber Aparecido Simão</v>
          </cell>
          <cell r="AU171" t="str">
            <v>Vinicius Andrade Santos</v>
          </cell>
          <cell r="AV171" t="str">
            <v>OK</v>
          </cell>
          <cell r="AW171" t="str">
            <v>Caio Guilherme Alves Queiroz</v>
          </cell>
          <cell r="AX171" t="str">
            <v>OK</v>
          </cell>
          <cell r="AY171" t="str">
            <v>SANEAMENTO</v>
          </cell>
          <cell r="BA171" t="str">
            <v/>
          </cell>
          <cell r="BB171" t="str">
            <v/>
          </cell>
          <cell r="BC171" t="str">
            <v>ALTO</v>
          </cell>
          <cell r="BD171" t="str">
            <v>Noroeste de Minas</v>
          </cell>
          <cell r="BE171">
            <v>0.67800000000000005</v>
          </cell>
          <cell r="BF171">
            <v>5867</v>
          </cell>
          <cell r="BG171" t="str">
            <v>01 - Noroeste</v>
          </cell>
        </row>
        <row r="172">
          <cell r="A172">
            <v>171</v>
          </cell>
          <cell r="B172" t="str">
            <v>Poço Fundo</v>
          </cell>
          <cell r="C172" t="str">
            <v>BDMG URBANIZA 2017</v>
          </cell>
          <cell r="D172">
            <v>240906</v>
          </cell>
          <cell r="E172" t="str">
            <v>SEM PENDÊNCIAS</v>
          </cell>
          <cell r="F172">
            <v>43610</v>
          </cell>
          <cell r="G172" t="str">
            <v>Pavimentação do Prolongamento da Avenida Vereador Antônio Batista de Carvalho e Prolongamento da Avenida João Gonçalves de lima</v>
          </cell>
          <cell r="J172" t="str">
            <v>OBRA EM ANDAMENTO</v>
          </cell>
          <cell r="K172">
            <v>43502</v>
          </cell>
          <cell r="L172">
            <v>1079078.21</v>
          </cell>
          <cell r="M172">
            <v>12000</v>
          </cell>
          <cell r="N172">
            <v>1079078.21</v>
          </cell>
          <cell r="O172">
            <v>0</v>
          </cell>
          <cell r="P172">
            <v>889665.34</v>
          </cell>
          <cell r="Q172">
            <v>143823.72999999998</v>
          </cell>
          <cell r="R172">
            <v>57589.14</v>
          </cell>
          <cell r="T172">
            <v>57589.14</v>
          </cell>
          <cell r="AE172">
            <v>18.459984642164194</v>
          </cell>
          <cell r="AF172" t="str">
            <v>DECLARAÇÃO</v>
          </cell>
          <cell r="AG172" t="str">
            <v>DISPENSA PREFEITURA</v>
          </cell>
          <cell r="AH172">
            <v>43147</v>
          </cell>
          <cell r="AI172">
            <v>44607</v>
          </cell>
          <cell r="AJ172">
            <v>43235</v>
          </cell>
          <cell r="AK172" t="str">
            <v>OK</v>
          </cell>
          <cell r="AL172" t="str">
            <v>CONSTRUTOR+AL172:AN172A SOUZA DIAS LTDA</v>
          </cell>
          <cell r="AM172">
            <v>208</v>
          </cell>
          <cell r="AN172">
            <v>43278</v>
          </cell>
          <cell r="AO172">
            <v>43643</v>
          </cell>
          <cell r="AP172">
            <v>43283</v>
          </cell>
          <cell r="AQ172" t="str">
            <v>OK</v>
          </cell>
          <cell r="AR172">
            <v>62</v>
          </cell>
          <cell r="AS172" t="str">
            <v>Wladimir Corrêa de Morais</v>
          </cell>
          <cell r="AT172" t="str">
            <v>Tatiele Mendes Anacleto</v>
          </cell>
          <cell r="AU172" t="str">
            <v>Jackson da Silva de Paiva</v>
          </cell>
          <cell r="AV172" t="str">
            <v>OK</v>
          </cell>
          <cell r="AW172" t="str">
            <v>Roque Pio de Souza Dias</v>
          </cell>
          <cell r="AX172" t="str">
            <v>OK</v>
          </cell>
          <cell r="AY172" t="str">
            <v>PAVIMENTAÇÃO</v>
          </cell>
          <cell r="AZ172">
            <v>43426</v>
          </cell>
          <cell r="BA172" t="str">
            <v/>
          </cell>
          <cell r="BB172" t="str">
            <v/>
          </cell>
          <cell r="BC172" t="str">
            <v>ALTO</v>
          </cell>
          <cell r="BD172" t="str">
            <v>Sul de Minas</v>
          </cell>
          <cell r="BE172">
            <v>0.69099999999999995</v>
          </cell>
          <cell r="BF172">
            <v>15961</v>
          </cell>
          <cell r="BG172" t="str">
            <v>14 - Sul</v>
          </cell>
        </row>
        <row r="173">
          <cell r="A173">
            <v>172</v>
          </cell>
          <cell r="B173" t="str">
            <v>São Francisco de Sales</v>
          </cell>
          <cell r="C173" t="str">
            <v>BDMG CIDADES 2017</v>
          </cell>
          <cell r="D173">
            <v>240969</v>
          </cell>
          <cell r="E173" t="str">
            <v>LIBERAÇÕES SUSPENSAS CONTRATO VENCIDO</v>
          </cell>
          <cell r="F173">
            <v>43515</v>
          </cell>
          <cell r="G173" t="str">
            <v>Construção do Paço Municipal do Município</v>
          </cell>
          <cell r="H173" t="str">
            <v xml:space="preserve">
</v>
          </cell>
          <cell r="J173" t="str">
            <v>OBRA EM ANDAMENTO</v>
          </cell>
          <cell r="L173">
            <v>1774999.01</v>
          </cell>
          <cell r="M173">
            <v>15000</v>
          </cell>
          <cell r="N173">
            <v>1485000</v>
          </cell>
          <cell r="O173">
            <v>289999.01</v>
          </cell>
          <cell r="P173">
            <v>1184223.8599999999</v>
          </cell>
          <cell r="Q173">
            <v>315776.14</v>
          </cell>
          <cell r="R173">
            <v>0</v>
          </cell>
          <cell r="AE173">
            <v>21.051742666666666</v>
          </cell>
          <cell r="AF173" t="str">
            <v>DECLARAÇÃO</v>
          </cell>
          <cell r="AG173" t="str">
            <v>DISPENSA CODEMA</v>
          </cell>
          <cell r="AH173">
            <v>43203</v>
          </cell>
          <cell r="AI173">
            <v>44664</v>
          </cell>
          <cell r="AJ173">
            <v>43243</v>
          </cell>
          <cell r="AK173" t="str">
            <v>OK</v>
          </cell>
          <cell r="AL173" t="str">
            <v>Castilho Lopes &amp; Lopes Engenharia Ltda</v>
          </cell>
          <cell r="AM173" t="str">
            <v>29/2018</v>
          </cell>
          <cell r="AN173">
            <v>43276</v>
          </cell>
          <cell r="AO173">
            <v>43459</v>
          </cell>
          <cell r="AP173">
            <v>43278</v>
          </cell>
          <cell r="AQ173" t="str">
            <v>OK</v>
          </cell>
          <cell r="AR173">
            <v>20</v>
          </cell>
          <cell r="AS173" t="str">
            <v>Jovenil Martins de Oliveira</v>
          </cell>
          <cell r="AT173" t="str">
            <v>João Paulo Oliveira Souza</v>
          </cell>
          <cell r="AU173" t="str">
            <v>JOAO DIVINO DOS SANTOS SILVA</v>
          </cell>
          <cell r="AV173" t="str">
            <v>OK</v>
          </cell>
          <cell r="AW173" t="str">
            <v>WILSON INACIO DIAS JUNIOR</v>
          </cell>
          <cell r="AX173" t="str">
            <v>OK</v>
          </cell>
          <cell r="AY173" t="str">
            <v>EDIFICAÇÃO</v>
          </cell>
          <cell r="BA173" t="str">
            <v/>
          </cell>
          <cell r="BB173" t="str">
            <v/>
          </cell>
          <cell r="BC173" t="str">
            <v>ALTO</v>
          </cell>
          <cell r="BD173" t="str">
            <v>Triângulo</v>
          </cell>
          <cell r="BE173">
            <v>0.68799999999999994</v>
          </cell>
          <cell r="BF173">
            <v>5800</v>
          </cell>
          <cell r="BG173" t="str">
            <v>17 - Triângulo Sul</v>
          </cell>
        </row>
        <row r="174">
          <cell r="A174">
            <v>173</v>
          </cell>
          <cell r="B174" t="str">
            <v>São Lourenço</v>
          </cell>
          <cell r="C174" t="str">
            <v>BDMG URBANIZA 2017</v>
          </cell>
          <cell r="D174">
            <v>242265</v>
          </cell>
          <cell r="E174" t="str">
            <v>SEM PENDÊNCIAS</v>
          </cell>
          <cell r="F174">
            <v>43614</v>
          </cell>
          <cell r="G174" t="str">
            <v>Calçamento de Vias Urbanas</v>
          </cell>
          <cell r="J174" t="str">
            <v>OBRA EM ANDAMENTO</v>
          </cell>
          <cell r="K174">
            <v>43496</v>
          </cell>
          <cell r="L174">
            <v>1309526.0900000001</v>
          </cell>
          <cell r="M174">
            <v>14000</v>
          </cell>
          <cell r="N174">
            <v>1309526.0900000001</v>
          </cell>
          <cell r="O174">
            <v>0</v>
          </cell>
          <cell r="P174">
            <v>720099.1100000001</v>
          </cell>
          <cell r="Q174">
            <v>470638.85</v>
          </cell>
          <cell r="R174">
            <v>132788.13</v>
          </cell>
          <cell r="S174">
            <v>132788.13</v>
          </cell>
          <cell r="AE174">
            <v>45.59237513784106</v>
          </cell>
          <cell r="AF174" t="str">
            <v>DISPENSA ENGENHEIRO BDMG</v>
          </cell>
          <cell r="AG174" t="str">
            <v>DISPENSA SUPRAM</v>
          </cell>
          <cell r="AH174">
            <v>43139</v>
          </cell>
          <cell r="AI174">
            <v>44599</v>
          </cell>
          <cell r="AJ174">
            <v>43200</v>
          </cell>
          <cell r="AK174" t="str">
            <v>OK</v>
          </cell>
          <cell r="AL174" t="str">
            <v>ALPHA CONSTRUTORA</v>
          </cell>
          <cell r="AM174" t="str">
            <v>2018.05-007</v>
          </cell>
          <cell r="AN174">
            <v>43238</v>
          </cell>
          <cell r="AO174">
            <v>43542</v>
          </cell>
          <cell r="AP174">
            <v>43252</v>
          </cell>
          <cell r="AQ174" t="str">
            <v>OK</v>
          </cell>
          <cell r="AS174" t="str">
            <v>Leon da Costa Silveira</v>
          </cell>
          <cell r="AT174" t="str">
            <v>Thiago Marcelo Pires</v>
          </cell>
          <cell r="AU174" t="str">
            <v>Marcus José da Silva</v>
          </cell>
          <cell r="AV174" t="str">
            <v>OK</v>
          </cell>
          <cell r="AW174" t="str">
            <v>Lucas Tadeu Ferreira Monteiro</v>
          </cell>
          <cell r="AX174" t="str">
            <v>OK</v>
          </cell>
          <cell r="AY174" t="str">
            <v>INFRAESTRUTURA</v>
          </cell>
          <cell r="BA174" t="str">
            <v/>
          </cell>
          <cell r="BB174" t="str">
            <v/>
          </cell>
          <cell r="BC174" t="str">
            <v>ALTO</v>
          </cell>
          <cell r="BD174" t="str">
            <v>Sul de Minas</v>
          </cell>
          <cell r="BE174">
            <v>0.75900000000000001</v>
          </cell>
          <cell r="BF174">
            <v>41664</v>
          </cell>
          <cell r="BG174" t="str">
            <v>14 - Sul</v>
          </cell>
        </row>
        <row r="175">
          <cell r="A175">
            <v>174</v>
          </cell>
          <cell r="B175" t="str">
            <v>São Lourenço</v>
          </cell>
          <cell r="C175" t="str">
            <v>BDMG CIDADES 2017</v>
          </cell>
          <cell r="D175">
            <v>242267</v>
          </cell>
          <cell r="E175" t="str">
            <v>LIBERAÇÕES SUSPENSAS CONTRATO VENCIDO</v>
          </cell>
          <cell r="F175">
            <v>43614</v>
          </cell>
          <cell r="G175" t="str">
            <v>Instalação de Elevador - Prédio da Administração Pública e Execução de projeto de combate a incêndio.</v>
          </cell>
          <cell r="J175" t="str">
            <v>OBRA EM ANDAMENTO</v>
          </cell>
          <cell r="K175">
            <v>43460</v>
          </cell>
          <cell r="L175">
            <v>650016.80000000005</v>
          </cell>
          <cell r="M175">
            <v>6000</v>
          </cell>
          <cell r="N175">
            <v>594000</v>
          </cell>
          <cell r="O175">
            <v>56016.800000000047</v>
          </cell>
          <cell r="P175">
            <v>587553.12</v>
          </cell>
          <cell r="Q175">
            <v>12446.88</v>
          </cell>
          <cell r="R175">
            <v>0</v>
          </cell>
          <cell r="AE175">
            <v>2.0744799999999999</v>
          </cell>
          <cell r="AG175" t="str">
            <v>DISPENSA SUPRAM</v>
          </cell>
          <cell r="AH175">
            <v>43139</v>
          </cell>
          <cell r="AI175">
            <v>44599</v>
          </cell>
          <cell r="AJ175">
            <v>43370</v>
          </cell>
          <cell r="AK175" t="str">
            <v>OK</v>
          </cell>
          <cell r="AL175" t="str">
            <v>TRI-SERVICE ENGENHART'S E TERCEIRIZAÇÃO LTDA</v>
          </cell>
          <cell r="AM175" t="str">
            <v>2018.11-001</v>
          </cell>
          <cell r="AN175">
            <v>43405</v>
          </cell>
          <cell r="AO175">
            <v>43465</v>
          </cell>
          <cell r="AP175">
            <v>43412</v>
          </cell>
          <cell r="AQ175" t="str">
            <v>OK</v>
          </cell>
          <cell r="AR175">
            <v>2691</v>
          </cell>
          <cell r="AS175" t="str">
            <v>Leon da Costa Silveira</v>
          </cell>
          <cell r="AT175" t="str">
            <v>Adolfo Coimbra Alves</v>
          </cell>
          <cell r="AU175" t="str">
            <v>Marcus José da Silva</v>
          </cell>
          <cell r="AV175" t="str">
            <v>OK</v>
          </cell>
          <cell r="AW175" t="str">
            <v>Gustavo Luis de souza Naback</v>
          </cell>
          <cell r="AX175" t="str">
            <v>OK</v>
          </cell>
          <cell r="AY175" t="str">
            <v>EDIFICAÇÃO</v>
          </cell>
          <cell r="BA175" t="str">
            <v/>
          </cell>
          <cell r="BB175" t="str">
            <v/>
          </cell>
          <cell r="BC175" t="str">
            <v>ALTO</v>
          </cell>
          <cell r="BD175" t="str">
            <v>Sul de Minas</v>
          </cell>
          <cell r="BE175">
            <v>0.75900000000000001</v>
          </cell>
          <cell r="BF175">
            <v>41664</v>
          </cell>
          <cell r="BG175" t="str">
            <v>14 - Sul</v>
          </cell>
        </row>
        <row r="176">
          <cell r="A176">
            <v>175</v>
          </cell>
          <cell r="B176" t="str">
            <v>Bugre</v>
          </cell>
          <cell r="C176" t="str">
            <v>BDMG CIDADES 2018</v>
          </cell>
          <cell r="D176">
            <v>245746</v>
          </cell>
          <cell r="E176" t="str">
            <v>LIBERAÇÕES SUSPENSAS CND VENCIDA</v>
          </cell>
          <cell r="F176">
            <v>43451</v>
          </cell>
          <cell r="G176" t="str">
            <v>Construção de Escola</v>
          </cell>
          <cell r="J176" t="str">
            <v>OBRA EM ANDAMENTO</v>
          </cell>
          <cell r="K176">
            <v>43431</v>
          </cell>
          <cell r="L176">
            <v>1076431.97</v>
          </cell>
          <cell r="M176">
            <v>10000</v>
          </cell>
          <cell r="N176">
            <v>990000</v>
          </cell>
          <cell r="O176">
            <v>86431.969999999972</v>
          </cell>
          <cell r="P176">
            <v>621015.57999999996</v>
          </cell>
          <cell r="Q176">
            <v>378984.42000000004</v>
          </cell>
          <cell r="R176">
            <v>0</v>
          </cell>
          <cell r="AE176">
            <v>37.898442000000003</v>
          </cell>
          <cell r="AG176" t="str">
            <v>DISPENSA CODEMA</v>
          </cell>
          <cell r="AH176">
            <v>43168</v>
          </cell>
          <cell r="AI176">
            <v>44629</v>
          </cell>
          <cell r="AJ176">
            <v>43213</v>
          </cell>
          <cell r="AK176" t="str">
            <v>OK</v>
          </cell>
          <cell r="AL176" t="str">
            <v>Santana do Paraíso Construção Civil LTDA - ME</v>
          </cell>
          <cell r="AM176" t="str">
            <v>030/2018</v>
          </cell>
          <cell r="AN176">
            <v>43249</v>
          </cell>
          <cell r="AO176">
            <v>43613</v>
          </cell>
          <cell r="AP176">
            <v>43259</v>
          </cell>
          <cell r="AQ176" t="str">
            <v>OK</v>
          </cell>
          <cell r="AR176" t="str">
            <v>18/2018</v>
          </cell>
          <cell r="AS176" t="str">
            <v xml:space="preserve">Ordilei Rodrigues da Silva </v>
          </cell>
          <cell r="AT176" t="str">
            <v>Eli Laureano Alves</v>
          </cell>
          <cell r="AU176" t="str">
            <v>Luiz Sergio do Carmo Natalino</v>
          </cell>
          <cell r="AV176" t="str">
            <v>OK</v>
          </cell>
          <cell r="AW176" t="str">
            <v>Nielsem Almeida Torres</v>
          </cell>
          <cell r="AX176" t="str">
            <v>OK</v>
          </cell>
          <cell r="AY176" t="str">
            <v>EDIFICAÇÃO</v>
          </cell>
          <cell r="BA176" t="str">
            <v/>
          </cell>
          <cell r="BB176" t="str">
            <v/>
          </cell>
          <cell r="BC176" t="str">
            <v>BAIXO</v>
          </cell>
          <cell r="BD176" t="str">
            <v>Rio Doce</v>
          </cell>
          <cell r="BE176">
            <v>0.627</v>
          </cell>
          <cell r="BF176">
            <v>3990</v>
          </cell>
          <cell r="BG176" t="str">
            <v>08 - Vale do Aço</v>
          </cell>
        </row>
        <row r="177">
          <cell r="A177">
            <v>176</v>
          </cell>
          <cell r="B177" t="str">
            <v>Consolação</v>
          </cell>
          <cell r="C177" t="str">
            <v>BDMG URBANIZA 2017</v>
          </cell>
          <cell r="D177">
            <v>240988</v>
          </cell>
          <cell r="E177" t="str">
            <v>LIBERAÇÕES SUSPENSAS CND VENCIDA</v>
          </cell>
          <cell r="F177">
            <v>43330</v>
          </cell>
          <cell r="G177" t="str">
            <v>Pavimentação em CBUQ sobre Solo</v>
          </cell>
          <cell r="J177" t="str">
            <v>LICITAÇÃO AUTORIZADA</v>
          </cell>
          <cell r="L177">
            <v>397069.48</v>
          </cell>
          <cell r="O177">
            <v>397069.48</v>
          </cell>
          <cell r="P177">
            <v>0</v>
          </cell>
          <cell r="Q177">
            <v>0</v>
          </cell>
          <cell r="R177">
            <v>0</v>
          </cell>
          <cell r="AE177" t="str">
            <v/>
          </cell>
          <cell r="AF177" t="str">
            <v>DISPENSA ENGENHEIRO BDMG</v>
          </cell>
          <cell r="AG177" t="str">
            <v>LICENÇA CODEMA</v>
          </cell>
          <cell r="AH177">
            <v>43162</v>
          </cell>
          <cell r="AI177">
            <v>43346</v>
          </cell>
          <cell r="AJ177">
            <v>43206</v>
          </cell>
          <cell r="AY177" t="str">
            <v>PAVIMENTAÇÃO</v>
          </cell>
          <cell r="BA177" t="str">
            <v/>
          </cell>
          <cell r="BB177" t="str">
            <v/>
          </cell>
          <cell r="BC177" t="str">
            <v>ALTO</v>
          </cell>
          <cell r="BD177" t="str">
            <v>Sul de Minas</v>
          </cell>
          <cell r="BE177">
            <v>0.67300000000000004</v>
          </cell>
          <cell r="BF177">
            <v>1727</v>
          </cell>
          <cell r="BG177" t="str">
            <v>14 - Sul</v>
          </cell>
        </row>
        <row r="178">
          <cell r="A178">
            <v>177</v>
          </cell>
          <cell r="B178" t="str">
            <v>Caranaíba</v>
          </cell>
          <cell r="C178" t="str">
            <v>BDMG SANEAMENTO 2017</v>
          </cell>
          <cell r="D178">
            <v>240832</v>
          </cell>
          <cell r="E178" t="str">
            <v>SEM PENDÊNCIAS</v>
          </cell>
          <cell r="F178">
            <v>43673</v>
          </cell>
          <cell r="G178" t="str">
            <v>ETA - Estação de Tratamento de Água Compacta</v>
          </cell>
          <cell r="J178" t="str">
            <v>OBRA EM ANDAMENTO</v>
          </cell>
          <cell r="K178">
            <v>43448</v>
          </cell>
          <cell r="L178">
            <v>156006.6</v>
          </cell>
          <cell r="M178">
            <v>4000</v>
          </cell>
          <cell r="N178">
            <v>156006.6</v>
          </cell>
          <cell r="O178">
            <v>0</v>
          </cell>
          <cell r="P178">
            <v>156751.36000000002</v>
          </cell>
          <cell r="Q178">
            <v>0</v>
          </cell>
          <cell r="R178">
            <v>3255.24</v>
          </cell>
          <cell r="T178">
            <v>3255.24</v>
          </cell>
          <cell r="AE178">
            <v>2.0344410793054784</v>
          </cell>
          <cell r="AG178" t="str">
            <v>DISPENSA SUPRAM</v>
          </cell>
          <cell r="AH178">
            <v>43160</v>
          </cell>
          <cell r="AI178">
            <v>44621</v>
          </cell>
          <cell r="AJ178">
            <v>43341</v>
          </cell>
          <cell r="AK178" t="str">
            <v>OK</v>
          </cell>
          <cell r="AL178" t="str">
            <v>COIMA- Construtora de Infra Estrutura e Meio Ambiente LTDA</v>
          </cell>
          <cell r="AM178">
            <v>57</v>
          </cell>
          <cell r="AN178">
            <v>43441</v>
          </cell>
          <cell r="AO178">
            <v>43597</v>
          </cell>
          <cell r="AP178">
            <v>43446</v>
          </cell>
          <cell r="AQ178" t="str">
            <v>OK</v>
          </cell>
          <cell r="AR178" t="str">
            <v>083/2018</v>
          </cell>
          <cell r="AS178" t="str">
            <v>THATIANNE MÁRICA DA SILVA ALAMDA DE SOUZA</v>
          </cell>
          <cell r="AT178" t="str">
            <v>MÁRCIO MOREIRA COSTA</v>
          </cell>
          <cell r="AU178" t="str">
            <v xml:space="preserve">LUIZ EDUARDO GUERSON </v>
          </cell>
          <cell r="AV178" t="str">
            <v>OK</v>
          </cell>
          <cell r="AW178" t="str">
            <v>ROBERTO LOBATO NETO</v>
          </cell>
          <cell r="AX178" t="str">
            <v>OK</v>
          </cell>
          <cell r="AY178" t="str">
            <v>SANEAMENTO</v>
          </cell>
          <cell r="BA178" t="str">
            <v/>
          </cell>
          <cell r="BB178" t="str">
            <v/>
          </cell>
          <cell r="BC178" t="str">
            <v>BAIXO</v>
          </cell>
          <cell r="BD178" t="str">
            <v>Central</v>
          </cell>
          <cell r="BE178">
            <v>0.63400000000000001</v>
          </cell>
          <cell r="BF178">
            <v>3288</v>
          </cell>
          <cell r="BG178" t="str">
            <v>13 - Vertentes</v>
          </cell>
        </row>
        <row r="179">
          <cell r="A179">
            <v>178</v>
          </cell>
          <cell r="B179" t="str">
            <v>Mesquita</v>
          </cell>
          <cell r="C179" t="str">
            <v>BDMG URBANIZA 2017</v>
          </cell>
          <cell r="D179">
            <v>240816</v>
          </cell>
          <cell r="E179" t="str">
            <v>LIBERAÇÕES SUSPENSAS EXISTE CONDICIONANTES</v>
          </cell>
          <cell r="F179">
            <v>43625</v>
          </cell>
          <cell r="G179" t="str">
            <v>Reforma da Praça Benedito Valadares (Quadra e Entorno)</v>
          </cell>
          <cell r="H179" t="str">
            <v>Comprovar comtrapartida integral para 5ª medição</v>
          </cell>
          <cell r="I179" t="str">
            <v>PENDENTE</v>
          </cell>
          <cell r="J179" t="str">
            <v>OBRA EM ANDAMENTO</v>
          </cell>
          <cell r="K179">
            <v>43395</v>
          </cell>
          <cell r="L179">
            <v>299980</v>
          </cell>
          <cell r="M179">
            <v>3000</v>
          </cell>
          <cell r="N179">
            <v>297000</v>
          </cell>
          <cell r="O179">
            <v>2980</v>
          </cell>
          <cell r="P179">
            <v>124729</v>
          </cell>
          <cell r="Q179">
            <v>100365.2</v>
          </cell>
          <cell r="R179">
            <v>74905.8</v>
          </cell>
          <cell r="S179">
            <v>74905.8</v>
          </cell>
          <cell r="AE179">
            <v>58.423666666666662</v>
          </cell>
          <cell r="AF179" t="str">
            <v>DECLARAÇÃO</v>
          </cell>
          <cell r="AG179" t="str">
            <v>LICENÇA CODEMA</v>
          </cell>
          <cell r="AH179">
            <v>43171</v>
          </cell>
          <cell r="AI179">
            <v>43901</v>
          </cell>
          <cell r="AJ179">
            <v>43195</v>
          </cell>
          <cell r="AK179" t="str">
            <v>OK</v>
          </cell>
          <cell r="AL179" t="str">
            <v>BEPE ENGENHARIA E CONSTRUÇÃO - EIRELLI - EPP</v>
          </cell>
          <cell r="AM179" t="str">
            <v>48/2018</v>
          </cell>
          <cell r="AN179">
            <v>43222</v>
          </cell>
          <cell r="AO179">
            <v>43598</v>
          </cell>
          <cell r="AP179">
            <v>43235</v>
          </cell>
          <cell r="AQ179" t="str">
            <v>OK</v>
          </cell>
          <cell r="AR179" t="str">
            <v>018/2018</v>
          </cell>
          <cell r="AS179" t="str">
            <v>Geraldo Paulino Duarte</v>
          </cell>
          <cell r="AT179" t="str">
            <v>Vinicius Queiroga Araújo</v>
          </cell>
          <cell r="AU179" t="str">
            <v xml:space="preserve">Marlon Matheus de Almeida </v>
          </cell>
          <cell r="AV179" t="str">
            <v>OK</v>
          </cell>
          <cell r="AW179" t="str">
            <v xml:space="preserve">Jose Guerini Junior </v>
          </cell>
          <cell r="AX179" t="str">
            <v>OK</v>
          </cell>
          <cell r="AY179" t="str">
            <v>INFRAESTRUTURA</v>
          </cell>
          <cell r="BA179" t="str">
            <v/>
          </cell>
          <cell r="BB179" t="str">
            <v/>
          </cell>
          <cell r="BC179" t="str">
            <v>BAIXO</v>
          </cell>
          <cell r="BD179" t="str">
            <v>Rio Doce</v>
          </cell>
          <cell r="BE179">
            <v>0.65600000000000003</v>
          </cell>
          <cell r="BF179">
            <v>6072</v>
          </cell>
          <cell r="BG179" t="str">
            <v>08 - Vale do Aço</v>
          </cell>
        </row>
        <row r="180">
          <cell r="A180">
            <v>179</v>
          </cell>
          <cell r="B180" t="str">
            <v>Uruana de Minas</v>
          </cell>
          <cell r="C180" t="str">
            <v>BDMG CIDADES 2018</v>
          </cell>
          <cell r="D180">
            <v>245748</v>
          </cell>
          <cell r="E180" t="str">
            <v>LIBERAÇÕES SUSPENSAS CONTRATO VENCIDO</v>
          </cell>
          <cell r="F180">
            <v>43668</v>
          </cell>
          <cell r="G180" t="str">
            <v>Construção de Galpão para oficina</v>
          </cell>
          <cell r="H180" t="str">
            <v>28/01/19 (Francisco): Combinei com Silvano duas opções: 1) eles pagam 69% de contrapartida a partir da 6ª medição e seguem o novo valor de contrato. 2) Seguimos o percentual original na 6ª medição, mas apenas se eles comprovarem o pagamento da 7ª medição e finalizarem o contrato (assim pagam toda contrapartida). 15/01/19 (Francisco): A partir da 6ª medição o município terá de pagar contrapartida de 69% impreterivelmente. 5ª Medição feita em 23/10/18 dentro do prazo do contrato. - OK. 24/04/2018 -(Bruno) Município pagou R$ 37,80 a mais de contrapartida na 2ª medição. 17/08/2018 - (Roberta) Município pagará R$ 201,44 a mais na 3° medição já que o valor de contrapartida pago na 2° foi menor que o solicitado . Olhar email enviado 17/08/2018. Pendências solucionadas: João 22/08/2018</v>
          </cell>
          <cell r="I180" t="str">
            <v>PENDENTE</v>
          </cell>
          <cell r="J180" t="str">
            <v>OBRA EM ANDAMENTO</v>
          </cell>
          <cell r="K180">
            <v>43396</v>
          </cell>
          <cell r="L180">
            <v>212788.77</v>
          </cell>
          <cell r="M180">
            <v>1700</v>
          </cell>
          <cell r="N180">
            <v>168300</v>
          </cell>
          <cell r="O180">
            <v>44488.76999999999</v>
          </cell>
          <cell r="P180">
            <v>20089.600000000006</v>
          </cell>
          <cell r="Q180">
            <v>111675.76</v>
          </cell>
          <cell r="R180">
            <v>38234.639999999999</v>
          </cell>
          <cell r="S180">
            <v>0</v>
          </cell>
          <cell r="T180">
            <v>38234.639999999999</v>
          </cell>
          <cell r="AE180">
            <v>88.182588235294119</v>
          </cell>
          <cell r="AF180" t="str">
            <v>MATRÍCULA IMÓVEL</v>
          </cell>
          <cell r="AG180" t="str">
            <v>DISPENSA CODEMA</v>
          </cell>
          <cell r="AH180">
            <v>43208</v>
          </cell>
          <cell r="AI180">
            <v>44668</v>
          </cell>
          <cell r="AJ180">
            <v>43215</v>
          </cell>
          <cell r="AK180" t="str">
            <v>OK</v>
          </cell>
          <cell r="AL180" t="str">
            <v>ENGENHARIA E CONSTRUTORA SABIN LTDA</v>
          </cell>
          <cell r="AO180">
            <v>43465</v>
          </cell>
          <cell r="AP180">
            <v>43250</v>
          </cell>
          <cell r="AQ180" t="str">
            <v>OK</v>
          </cell>
          <cell r="AR180" t="str">
            <v>1043/2018</v>
          </cell>
          <cell r="AS180" t="str">
            <v>Plinio Aguiar de Castro</v>
          </cell>
          <cell r="AT180" t="str">
            <v>Silvano Otaviano Lousado</v>
          </cell>
          <cell r="AU180" t="str">
            <v>Paulo Roberto da Silveira</v>
          </cell>
          <cell r="AV180" t="str">
            <v>OK</v>
          </cell>
          <cell r="AW180" t="str">
            <v>Júlio da Costa Oliveira</v>
          </cell>
          <cell r="AX180" t="str">
            <v>OK</v>
          </cell>
          <cell r="AY180" t="str">
            <v>EDIFICAÇÃO</v>
          </cell>
          <cell r="AZ180">
            <v>43493</v>
          </cell>
          <cell r="BA180" t="str">
            <v>PENDENTE</v>
          </cell>
          <cell r="BB180" t="str">
            <v/>
          </cell>
          <cell r="BC180" t="str">
            <v>BAIXO</v>
          </cell>
          <cell r="BD180" t="str">
            <v>Noroeste de Minas</v>
          </cell>
          <cell r="BE180">
            <v>0.66400000000000003</v>
          </cell>
          <cell r="BF180">
            <v>3238</v>
          </cell>
          <cell r="BG180" t="str">
            <v>01 - Noroeste</v>
          </cell>
        </row>
        <row r="181">
          <cell r="A181">
            <v>180</v>
          </cell>
          <cell r="B181" t="str">
            <v>São João das Missões</v>
          </cell>
          <cell r="C181" t="str">
            <v>BDMG URBANIZA 2017</v>
          </cell>
          <cell r="D181">
            <v>241003</v>
          </cell>
          <cell r="E181" t="str">
            <v>SEM PENDÊNCIAS</v>
          </cell>
          <cell r="F181">
            <v>43674</v>
          </cell>
          <cell r="G181" t="str">
            <v>Pavimentação em CBUQ e em Bloquete Sextavado</v>
          </cell>
          <cell r="J181" t="str">
            <v>OBRA EM ANDAMENTO</v>
          </cell>
          <cell r="K181">
            <v>43497</v>
          </cell>
          <cell r="L181">
            <v>1782483.98</v>
          </cell>
          <cell r="M181">
            <v>20000</v>
          </cell>
          <cell r="N181">
            <v>1782483.98</v>
          </cell>
          <cell r="O181">
            <v>0</v>
          </cell>
          <cell r="P181">
            <v>1793518.71</v>
          </cell>
          <cell r="Q181">
            <v>0</v>
          </cell>
          <cell r="R181">
            <v>8965.27</v>
          </cell>
          <cell r="T181">
            <v>8965.27</v>
          </cell>
          <cell r="AE181">
            <v>0.49738417092616827</v>
          </cell>
          <cell r="AF181" t="str">
            <v>DECLARAÇÃO</v>
          </cell>
          <cell r="AG181" t="str">
            <v>DISPENSA CODEMA</v>
          </cell>
          <cell r="AH181">
            <v>43179</v>
          </cell>
          <cell r="AI181">
            <v>44640</v>
          </cell>
          <cell r="AJ181">
            <v>43313</v>
          </cell>
          <cell r="AK181" t="str">
            <v>OK</v>
          </cell>
          <cell r="AL181" t="str">
            <v>TOPTAL SERVIÇOS EIRELI</v>
          </cell>
          <cell r="AM181" t="str">
            <v>-</v>
          </cell>
          <cell r="AN181">
            <v>43440</v>
          </cell>
          <cell r="AO181">
            <v>43689</v>
          </cell>
          <cell r="AP181">
            <v>43447</v>
          </cell>
          <cell r="AQ181" t="str">
            <v>OK</v>
          </cell>
          <cell r="AR181" t="str">
            <v>103/2018</v>
          </cell>
          <cell r="AS181" t="str">
            <v>Miguel Sérgio Seixas Ferro</v>
          </cell>
          <cell r="AT181" t="str">
            <v>José Nunes de Oliveira</v>
          </cell>
          <cell r="AU181" t="str">
            <v>Tyago Cardoso de Moura Souza</v>
          </cell>
          <cell r="AV181" t="str">
            <v>OK</v>
          </cell>
          <cell r="AW181" t="str">
            <v>Abissay Lacerda Ribeiro Junior</v>
          </cell>
          <cell r="AX181" t="str">
            <v>OK</v>
          </cell>
          <cell r="AY181" t="str">
            <v>PAVIMENTAÇÃO</v>
          </cell>
          <cell r="BA181" t="str">
            <v/>
          </cell>
          <cell r="BB181" t="str">
            <v/>
          </cell>
          <cell r="BC181" t="str">
            <v>BAIXO</v>
          </cell>
          <cell r="BD181" t="str">
            <v>Norte de Minas</v>
          </cell>
          <cell r="BE181">
            <v>0.52900000000000003</v>
          </cell>
          <cell r="BF181">
            <v>11715</v>
          </cell>
          <cell r="BG181" t="str">
            <v>02 - Norte</v>
          </cell>
        </row>
        <row r="182">
          <cell r="A182">
            <v>181</v>
          </cell>
          <cell r="B182" t="str">
            <v>Itambacuri</v>
          </cell>
          <cell r="C182" t="str">
            <v>BDMG CIDADES 2018</v>
          </cell>
          <cell r="D182">
            <v>245735</v>
          </cell>
          <cell r="E182" t="str">
            <v>SEM PENDÊNCIAS</v>
          </cell>
          <cell r="F182">
            <v>43683</v>
          </cell>
          <cell r="G182" t="str">
            <v>Usina Solar Fotovoltaica</v>
          </cell>
          <cell r="J182" t="str">
            <v>OBRA EM ANDAMENTO</v>
          </cell>
          <cell r="K182">
            <v>43507</v>
          </cell>
          <cell r="L182">
            <v>967062.48</v>
          </cell>
          <cell r="M182">
            <v>10000</v>
          </cell>
          <cell r="N182">
            <v>967062.48</v>
          </cell>
          <cell r="O182">
            <v>0</v>
          </cell>
          <cell r="P182">
            <v>526147.68999999994</v>
          </cell>
          <cell r="Q182">
            <v>0</v>
          </cell>
          <cell r="R182">
            <v>450914.79</v>
          </cell>
          <cell r="T182">
            <v>450914.79</v>
          </cell>
          <cell r="AE182">
            <v>46.1500466172849</v>
          </cell>
          <cell r="AF182" t="str">
            <v>DECLARAÇÃO</v>
          </cell>
          <cell r="AG182" t="str">
            <v>LICENÇA CODEMA</v>
          </cell>
          <cell r="AH182">
            <v>43402</v>
          </cell>
          <cell r="AJ182">
            <v>43269</v>
          </cell>
          <cell r="AK182" t="str">
            <v>OK</v>
          </cell>
          <cell r="AL182" t="str">
            <v>DELEVY SOLAR LTDA</v>
          </cell>
          <cell r="AM182" t="str">
            <v>092/2018</v>
          </cell>
          <cell r="AN182">
            <v>43308</v>
          </cell>
          <cell r="AO182">
            <v>43524</v>
          </cell>
          <cell r="AP182">
            <v>43404</v>
          </cell>
          <cell r="AQ182" t="str">
            <v>OK</v>
          </cell>
          <cell r="AR182" t="str">
            <v>74/2018</v>
          </cell>
          <cell r="AS182" t="str">
            <v>Matheus Sousa Fonseca</v>
          </cell>
          <cell r="AT182" t="str">
            <v>Marcelo Gonçalves dos Santos</v>
          </cell>
          <cell r="AU182" t="str">
            <v>Sídio Gomes Nascimento Filho</v>
          </cell>
          <cell r="AV182" t="str">
            <v>OK</v>
          </cell>
          <cell r="AW182" t="str">
            <v>Marcos Franca da Trindade</v>
          </cell>
          <cell r="AX182" t="str">
            <v>OK</v>
          </cell>
          <cell r="AY182" t="str">
            <v>EFICIÊNCIA ENERGÉTICA</v>
          </cell>
          <cell r="BA182" t="str">
            <v/>
          </cell>
          <cell r="BB182" t="str">
            <v/>
          </cell>
          <cell r="BC182" t="str">
            <v>BAIXO</v>
          </cell>
          <cell r="BD182" t="str">
            <v>Rio Doce</v>
          </cell>
          <cell r="BE182">
            <v>0.63400000000000001</v>
          </cell>
          <cell r="BF182">
            <v>22797</v>
          </cell>
          <cell r="BG182" t="str">
            <v>04 - Mucuri</v>
          </cell>
        </row>
        <row r="183">
          <cell r="A183">
            <v>182</v>
          </cell>
          <cell r="B183" t="str">
            <v>Mato Verde</v>
          </cell>
          <cell r="C183" t="str">
            <v>BDMG URBANIZA 2017</v>
          </cell>
          <cell r="D183">
            <v>240958</v>
          </cell>
          <cell r="E183" t="str">
            <v>SEM PENDÊNCIAS</v>
          </cell>
          <cell r="F183">
            <v>43560</v>
          </cell>
          <cell r="G183" t="str">
            <v>Execução de Pavimentação Asfáltica de Vias Urbanas</v>
          </cell>
          <cell r="J183" t="str">
            <v>OBRA EM ANDAMENTO</v>
          </cell>
          <cell r="K183">
            <v>43434</v>
          </cell>
          <cell r="L183">
            <v>1044602.3</v>
          </cell>
          <cell r="M183">
            <v>10000</v>
          </cell>
          <cell r="N183">
            <v>990000</v>
          </cell>
          <cell r="O183">
            <v>54602.300000000047</v>
          </cell>
          <cell r="P183">
            <v>256927.63</v>
          </cell>
          <cell r="Q183">
            <v>685784.96</v>
          </cell>
          <cell r="R183">
            <v>57287.41</v>
          </cell>
          <cell r="S183">
            <v>57287.41</v>
          </cell>
          <cell r="AE183">
            <v>74.307237000000001</v>
          </cell>
          <cell r="AF183" t="str">
            <v>DISPENSA ENGENHEIRO BDMG</v>
          </cell>
          <cell r="AG183" t="str">
            <v>DISPENSA CODEMA</v>
          </cell>
          <cell r="AH183">
            <v>43171</v>
          </cell>
          <cell r="AI183">
            <v>44631</v>
          </cell>
          <cell r="AJ183">
            <v>43173</v>
          </cell>
          <cell r="AK183" t="str">
            <v>OK</v>
          </cell>
          <cell r="AL183" t="str">
            <v>VITAL NORTE CONSTRUTORA, SERVIÇOS E LOCAÇÃO DE EQUIPAMENTOS LTDA - EPP</v>
          </cell>
          <cell r="AO183">
            <v>43590</v>
          </cell>
          <cell r="AP183">
            <v>43238</v>
          </cell>
          <cell r="AR183" t="str">
            <v>67/2018</v>
          </cell>
          <cell r="AS183" t="str">
            <v>Clívia Gabriely</v>
          </cell>
          <cell r="AT183" t="str">
            <v>Armando Gonçalves</v>
          </cell>
          <cell r="AU183" t="str">
            <v>Kadson Mathaus Rego Siqueira</v>
          </cell>
          <cell r="AV183" t="str">
            <v>OK</v>
          </cell>
          <cell r="AW183" t="str">
            <v>Carmen Silva Mendes</v>
          </cell>
          <cell r="AX183" t="str">
            <v>OK</v>
          </cell>
          <cell r="AY183" t="str">
            <v>PAVIMENTAÇÃO</v>
          </cell>
          <cell r="BA183" t="str">
            <v/>
          </cell>
          <cell r="BB183" t="str">
            <v/>
          </cell>
          <cell r="BC183" t="str">
            <v>BAIXO</v>
          </cell>
          <cell r="BD183" t="str">
            <v>Norte de Minas</v>
          </cell>
          <cell r="BE183">
            <v>0.66200000000000003</v>
          </cell>
          <cell r="BF183">
            <v>12685</v>
          </cell>
          <cell r="BG183" t="str">
            <v>02 - Norte</v>
          </cell>
        </row>
        <row r="184">
          <cell r="A184">
            <v>183</v>
          </cell>
          <cell r="B184" t="str">
            <v>Diamantina</v>
          </cell>
          <cell r="C184" t="str">
            <v>BDMG CIDADES 2018</v>
          </cell>
          <cell r="D184">
            <v>246200</v>
          </cell>
          <cell r="E184" t="str">
            <v>SEM PENDÊNCIAS</v>
          </cell>
          <cell r="F184">
            <v>43666</v>
          </cell>
          <cell r="G184" t="str">
            <v>Construção do Velório Público Municipal</v>
          </cell>
          <cell r="J184" t="str">
            <v>OBRA EM ANDAMENTO</v>
          </cell>
          <cell r="K184">
            <v>43433</v>
          </cell>
          <cell r="L184">
            <v>318882.73</v>
          </cell>
          <cell r="M184">
            <v>5000</v>
          </cell>
          <cell r="N184">
            <v>318882.73</v>
          </cell>
          <cell r="O184">
            <v>0</v>
          </cell>
          <cell r="P184">
            <v>104099.79000000001</v>
          </cell>
          <cell r="Q184">
            <v>179011.69999999998</v>
          </cell>
          <cell r="R184">
            <v>40771.24</v>
          </cell>
          <cell r="T184">
            <v>40771.24</v>
          </cell>
          <cell r="AE184">
            <v>67.85880185707957</v>
          </cell>
          <cell r="AF184" t="str">
            <v>DECLARAÇÃO</v>
          </cell>
          <cell r="AG184" t="str">
            <v>DISPENSA SUPRAM</v>
          </cell>
          <cell r="AH184">
            <v>43152</v>
          </cell>
          <cell r="AI184">
            <v>44612</v>
          </cell>
          <cell r="AJ184">
            <v>43179</v>
          </cell>
          <cell r="AK184" t="str">
            <v>OK</v>
          </cell>
          <cell r="AL184" t="str">
            <v>CONSTRUTORA MHM LTDA</v>
          </cell>
          <cell r="AO184">
            <v>43590</v>
          </cell>
          <cell r="AP184">
            <v>43262</v>
          </cell>
          <cell r="AQ184" t="str">
            <v>OK</v>
          </cell>
          <cell r="AR184" t="str">
            <v>54/2018</v>
          </cell>
          <cell r="AS184" t="str">
            <v>Weber Sidney Maria</v>
          </cell>
          <cell r="AT184" t="str">
            <v>Adailton Muniz</v>
          </cell>
          <cell r="AU184" t="str">
            <v>Vitor de Menezes Felix Ferreira</v>
          </cell>
          <cell r="AV184" t="str">
            <v>ok</v>
          </cell>
          <cell r="AW184" t="str">
            <v>Carlos Mauricio Chaves Mendes</v>
          </cell>
          <cell r="AX184" t="str">
            <v>ok</v>
          </cell>
          <cell r="AY184" t="str">
            <v>EDIFICAÇÃO</v>
          </cell>
          <cell r="BA184" t="str">
            <v/>
          </cell>
          <cell r="BB184" t="str">
            <v/>
          </cell>
          <cell r="BC184" t="str">
            <v>ALTO</v>
          </cell>
          <cell r="BD184" t="str">
            <v>Central</v>
          </cell>
          <cell r="BE184">
            <v>0.71599999999999997</v>
          </cell>
          <cell r="BF184">
            <v>45884</v>
          </cell>
          <cell r="BG184" t="str">
            <v>05 - Alto Jequitinhonha</v>
          </cell>
        </row>
        <row r="185">
          <cell r="A185">
            <v>184</v>
          </cell>
          <cell r="B185" t="str">
            <v>Diamantina</v>
          </cell>
          <cell r="C185" t="str">
            <v>BDMG URBANIZA 2018</v>
          </cell>
          <cell r="D185">
            <v>245811</v>
          </cell>
          <cell r="E185" t="str">
            <v>SEM PENDÊNCIAS</v>
          </cell>
          <cell r="F185">
            <v>43666</v>
          </cell>
          <cell r="G185" t="str">
            <v>Execução de Rede Pluvial em Vias Urbanas</v>
          </cell>
          <cell r="J185" t="str">
            <v>PROJETO EM ANÁLISE</v>
          </cell>
          <cell r="L185">
            <v>573899.78</v>
          </cell>
          <cell r="O185">
            <v>573899.78</v>
          </cell>
          <cell r="P185">
            <v>0</v>
          </cell>
          <cell r="Q185">
            <v>0</v>
          </cell>
          <cell r="R185">
            <v>0</v>
          </cell>
          <cell r="AE185" t="str">
            <v/>
          </cell>
          <cell r="AG185" t="str">
            <v>DISPENSA SUPRAM</v>
          </cell>
          <cell r="AH185">
            <v>42486</v>
          </cell>
          <cell r="AI185">
            <v>43946</v>
          </cell>
          <cell r="AJ185">
            <v>43222</v>
          </cell>
          <cell r="AY185" t="str">
            <v>DRENAGEM</v>
          </cell>
          <cell r="BA185" t="str">
            <v/>
          </cell>
          <cell r="BB185" t="str">
            <v/>
          </cell>
          <cell r="BC185" t="str">
            <v>ALTO</v>
          </cell>
          <cell r="BD185" t="str">
            <v>Central</v>
          </cell>
          <cell r="BE185">
            <v>0.71599999999999997</v>
          </cell>
          <cell r="BF185">
            <v>45884</v>
          </cell>
          <cell r="BG185" t="str">
            <v>05 - Alto Jequitinhonha</v>
          </cell>
        </row>
        <row r="186">
          <cell r="A186">
            <v>185</v>
          </cell>
          <cell r="B186" t="str">
            <v>Francisco Dumont</v>
          </cell>
          <cell r="C186" t="str">
            <v>BDMG URBANIZA 2018</v>
          </cell>
          <cell r="D186">
            <v>245742</v>
          </cell>
          <cell r="E186" t="str">
            <v>LIBERAÇÕES SUSPENSAS CONTRATO VENCIDO</v>
          </cell>
          <cell r="F186">
            <v>43627</v>
          </cell>
          <cell r="G186" t="str">
            <v>Pavimentação Asfáltica em PMF de Vias Públicas</v>
          </cell>
          <cell r="H186" t="str">
            <v>Cobrar restante da contrapartida na 5a medição.</v>
          </cell>
          <cell r="J186" t="str">
            <v>OBRA EM ANDAMENTO</v>
          </cell>
          <cell r="K186">
            <v>43381</v>
          </cell>
          <cell r="L186">
            <v>1004918.42</v>
          </cell>
          <cell r="M186">
            <v>10000</v>
          </cell>
          <cell r="N186">
            <v>990000</v>
          </cell>
          <cell r="O186">
            <v>14918.420000000042</v>
          </cell>
          <cell r="P186">
            <v>337424.12</v>
          </cell>
          <cell r="Q186">
            <v>662575.88</v>
          </cell>
          <cell r="R186">
            <v>0</v>
          </cell>
          <cell r="AE186">
            <v>66.257587999999998</v>
          </cell>
          <cell r="AF186" t="str">
            <v>DISPENSA ENGENHEIRO BDMG</v>
          </cell>
          <cell r="AG186" t="str">
            <v>DISPENSA CODEMA</v>
          </cell>
          <cell r="AH186">
            <v>43172</v>
          </cell>
          <cell r="AI186">
            <v>44632</v>
          </cell>
          <cell r="AJ186">
            <v>43175</v>
          </cell>
          <cell r="AK186" t="str">
            <v>OK</v>
          </cell>
          <cell r="AL186" t="str">
            <v>CONSTRUTORA CONNAGE LTDA-ME</v>
          </cell>
          <cell r="AO186">
            <v>43465</v>
          </cell>
          <cell r="AP186">
            <v>43248</v>
          </cell>
          <cell r="AR186" t="str">
            <v>870/18</v>
          </cell>
          <cell r="AS186" t="str">
            <v>Mateus Emanuel Ataíde Cavalcanti</v>
          </cell>
          <cell r="AT186" t="str">
            <v>Madson Fernando de Almeida</v>
          </cell>
          <cell r="AU186" t="str">
            <v>Michel Carvalho Gomes de Moraes</v>
          </cell>
          <cell r="AV186" t="str">
            <v>OK</v>
          </cell>
          <cell r="AW186" t="str">
            <v>Andre Nunes Figueiredo</v>
          </cell>
          <cell r="AX186" t="str">
            <v>OK</v>
          </cell>
          <cell r="AY186" t="str">
            <v>PAVIMENTAÇÃO</v>
          </cell>
          <cell r="BA186" t="str">
            <v/>
          </cell>
          <cell r="BB186" t="str">
            <v/>
          </cell>
          <cell r="BC186" t="str">
            <v>BAIXO</v>
          </cell>
          <cell r="BD186" t="str">
            <v>Norte de Minas</v>
          </cell>
          <cell r="BE186">
            <v>0.625</v>
          </cell>
          <cell r="BF186">
            <v>4867</v>
          </cell>
          <cell r="BG186" t="str">
            <v>02 - Norte</v>
          </cell>
        </row>
        <row r="187">
          <cell r="A187">
            <v>186</v>
          </cell>
          <cell r="B187" t="str">
            <v>Pains</v>
          </cell>
          <cell r="C187" t="str">
            <v>BDMG CIDADES 2017</v>
          </cell>
          <cell r="D187">
            <v>240803</v>
          </cell>
          <cell r="E187" t="str">
            <v>LIBERAÇÕES SUSPENSAS REGULARIZAÇÃO AMBIENTAL VENCIDA</v>
          </cell>
          <cell r="F187">
            <v>43612</v>
          </cell>
          <cell r="G187" t="str">
            <v>Reforma e Término de Construção do Centro de Convivência do Idoso</v>
          </cell>
          <cell r="H187" t="str">
            <v>Solicitar vistoria para a última medição</v>
          </cell>
          <cell r="J187" t="str">
            <v>OBRA EM ANDAMENTO</v>
          </cell>
          <cell r="K187">
            <v>43479</v>
          </cell>
          <cell r="L187">
            <v>474236.89</v>
          </cell>
          <cell r="M187">
            <v>5000</v>
          </cell>
          <cell r="N187">
            <v>474236.89</v>
          </cell>
          <cell r="O187">
            <v>0</v>
          </cell>
          <cell r="P187">
            <v>35775.170000000042</v>
          </cell>
          <cell r="Q187">
            <v>327328.06</v>
          </cell>
          <cell r="R187">
            <v>116133.66</v>
          </cell>
          <cell r="S187">
            <v>69378.5</v>
          </cell>
          <cell r="T187">
            <v>46755.16</v>
          </cell>
          <cell r="AE187">
            <v>92.534971587850833</v>
          </cell>
          <cell r="AF187" t="str">
            <v>DECLARAÇÃO</v>
          </cell>
          <cell r="AG187" t="str">
            <v>DISPENSA PREFEITURA</v>
          </cell>
          <cell r="AH187">
            <v>43147</v>
          </cell>
          <cell r="AI187">
            <v>43511</v>
          </cell>
          <cell r="AJ187">
            <v>43200</v>
          </cell>
          <cell r="AK187" t="str">
            <v>OK</v>
          </cell>
          <cell r="AL187" t="str">
            <v>MR CIVIL E METÁLICA EIRELI - EPP</v>
          </cell>
          <cell r="AM187" t="str">
            <v>031/2018</v>
          </cell>
          <cell r="AN187">
            <v>43245</v>
          </cell>
          <cell r="AO187">
            <v>43646</v>
          </cell>
          <cell r="AP187">
            <v>43250</v>
          </cell>
          <cell r="AQ187" t="str">
            <v>OK</v>
          </cell>
          <cell r="AR187" t="str">
            <v>009/2019</v>
          </cell>
          <cell r="AS187" t="str">
            <v>Denes André da Silveira</v>
          </cell>
          <cell r="AT187" t="str">
            <v>Allan Felipe da Silva Pereira</v>
          </cell>
          <cell r="AU187" t="str">
            <v>Allan Felipe da Silva Pereira</v>
          </cell>
          <cell r="AV187" t="str">
            <v>OK</v>
          </cell>
          <cell r="AW187" t="str">
            <v>Marcio Jose Ribeiro</v>
          </cell>
          <cell r="AX187" t="str">
            <v>OK</v>
          </cell>
          <cell r="AY187" t="str">
            <v>REFORMA EDIFICAÇÃO</v>
          </cell>
          <cell r="BA187" t="str">
            <v>PENDENTE</v>
          </cell>
          <cell r="BB187" t="str">
            <v/>
          </cell>
          <cell r="BC187" t="str">
            <v>ALTO</v>
          </cell>
          <cell r="BD187" t="str">
            <v>Centro Oeste de Minas</v>
          </cell>
          <cell r="BE187">
            <v>0.72799999999999998</v>
          </cell>
          <cell r="BF187">
            <v>8015</v>
          </cell>
          <cell r="BG187" t="str">
            <v>10 - Oeste</v>
          </cell>
        </row>
        <row r="188">
          <cell r="A188">
            <v>187</v>
          </cell>
          <cell r="B188" t="str">
            <v>Miradouro</v>
          </cell>
          <cell r="C188" t="str">
            <v>BDMG URBANIZA 2017</v>
          </cell>
          <cell r="D188">
            <v>241020</v>
          </cell>
          <cell r="E188" t="str">
            <v>LIBERAÇÕES SUSPENSAS CONTRATO VENCIDO</v>
          </cell>
          <cell r="F188">
            <v>43415</v>
          </cell>
          <cell r="G188" t="str">
            <v>Pavimentação Asfáltica em PMF</v>
          </cell>
          <cell r="J188" t="str">
            <v>OBRA EM ANDAMENTO</v>
          </cell>
          <cell r="L188">
            <v>1983859.6</v>
          </cell>
          <cell r="M188">
            <v>20000</v>
          </cell>
          <cell r="N188">
            <v>1980000</v>
          </cell>
          <cell r="O188">
            <v>3859.6000000000931</v>
          </cell>
          <cell r="P188">
            <v>1662151.6</v>
          </cell>
          <cell r="Q188">
            <v>337848.4</v>
          </cell>
          <cell r="R188">
            <v>0</v>
          </cell>
          <cell r="AE188">
            <v>16.892420000000001</v>
          </cell>
          <cell r="AG188" t="str">
            <v>DISPENSA SUPRAM</v>
          </cell>
          <cell r="AH188">
            <v>43181</v>
          </cell>
          <cell r="AI188">
            <v>44641</v>
          </cell>
          <cell r="AJ188">
            <v>43199</v>
          </cell>
          <cell r="AK188" t="str">
            <v>OK</v>
          </cell>
          <cell r="AL188" t="str">
            <v>TCM CONSTRUTORA LTDA ME</v>
          </cell>
          <cell r="AO188">
            <v>43417</v>
          </cell>
          <cell r="AP188">
            <v>43238</v>
          </cell>
          <cell r="AR188" t="str">
            <v>234/2018</v>
          </cell>
          <cell r="AU188" t="str">
            <v>Vanessa Montes Machado</v>
          </cell>
          <cell r="AV188" t="str">
            <v>OK</v>
          </cell>
          <cell r="AW188" t="str">
            <v>Wander Luiz de Faria Mendes</v>
          </cell>
          <cell r="AX188" t="str">
            <v>OK</v>
          </cell>
          <cell r="AY188" t="str">
            <v>PAVIMENTAÇÃO</v>
          </cell>
          <cell r="BA188" t="str">
            <v/>
          </cell>
          <cell r="BB188" t="str">
            <v/>
          </cell>
          <cell r="BC188" t="str">
            <v>BAIXO</v>
          </cell>
          <cell r="BD188" t="str">
            <v>Zona da Mata</v>
          </cell>
          <cell r="BE188">
            <v>0.66300000000000003</v>
          </cell>
          <cell r="BF188">
            <v>10251</v>
          </cell>
          <cell r="BG188" t="str">
            <v>12 - Mata</v>
          </cell>
        </row>
        <row r="189">
          <cell r="A189">
            <v>188</v>
          </cell>
          <cell r="B189" t="str">
            <v>Caldas</v>
          </cell>
          <cell r="C189" t="str">
            <v>BDMG CIDADES 2017</v>
          </cell>
          <cell r="D189">
            <v>240973</v>
          </cell>
          <cell r="E189" t="str">
            <v>SEM PENDÊNCIAS</v>
          </cell>
          <cell r="F189">
            <v>43633</v>
          </cell>
          <cell r="G189" t="str">
            <v>Ginásio Poliesportivo com Vestiários</v>
          </cell>
          <cell r="J189" t="str">
            <v>OBRA EM ANDAMENTO</v>
          </cell>
          <cell r="K189">
            <v>43340</v>
          </cell>
          <cell r="L189">
            <v>1994839.37</v>
          </cell>
          <cell r="M189">
            <v>19498.25</v>
          </cell>
          <cell r="N189">
            <v>1836160.62</v>
          </cell>
          <cell r="O189">
            <v>158678.75</v>
          </cell>
          <cell r="P189">
            <v>1141528</v>
          </cell>
          <cell r="Q189">
            <v>666656.78</v>
          </cell>
          <cell r="R189">
            <v>47474.09</v>
          </cell>
          <cell r="S189">
            <v>47474.09</v>
          </cell>
          <cell r="AE189">
            <v>38.483952063883379</v>
          </cell>
          <cell r="AF189" t="str">
            <v>MATRÍCULA IMÓVEL</v>
          </cell>
          <cell r="AG189" t="str">
            <v>DISPENSA SUPRAM</v>
          </cell>
          <cell r="AH189">
            <v>44610</v>
          </cell>
          <cell r="AI189">
            <v>44611</v>
          </cell>
          <cell r="AJ189">
            <v>43179</v>
          </cell>
          <cell r="AK189" t="str">
            <v>OK</v>
          </cell>
          <cell r="AL189" t="str">
            <v>KAIROS CONSTRUTORA E INCORPORADORA LTDA - EPP</v>
          </cell>
          <cell r="AM189" t="str">
            <v>00075/2018</v>
          </cell>
          <cell r="AN189">
            <v>43224</v>
          </cell>
          <cell r="AO189">
            <v>43773</v>
          </cell>
          <cell r="AP189">
            <v>43235</v>
          </cell>
          <cell r="AQ189" t="str">
            <v>OK</v>
          </cell>
          <cell r="AR189" t="str">
            <v>03//2019</v>
          </cell>
          <cell r="AS189" t="str">
            <v>Dárcio Ananias</v>
          </cell>
          <cell r="AT189" t="str">
            <v>Amilton Aparecido de Souza</v>
          </cell>
          <cell r="AU189" t="str">
            <v>Paulo Luan Paulino Mucciarone</v>
          </cell>
          <cell r="AV189" t="str">
            <v>OK</v>
          </cell>
          <cell r="AW189" t="str">
            <v>Anderson Willian Vieira</v>
          </cell>
          <cell r="AX189" t="str">
            <v>OK</v>
          </cell>
          <cell r="AY189" t="str">
            <v>EDIFICAÇÃO</v>
          </cell>
          <cell r="BA189" t="str">
            <v/>
          </cell>
          <cell r="BB189" t="str">
            <v/>
          </cell>
          <cell r="BC189" t="str">
            <v>ALTO</v>
          </cell>
          <cell r="BD189" t="str">
            <v>Sul de Minas</v>
          </cell>
          <cell r="BE189">
            <v>0.68700000000000006</v>
          </cell>
          <cell r="BF189">
            <v>13630</v>
          </cell>
          <cell r="BG189" t="str">
            <v>14 - Sul</v>
          </cell>
        </row>
        <row r="190">
          <cell r="A190">
            <v>189</v>
          </cell>
          <cell r="B190" t="str">
            <v>Santo Antônio do Amparo</v>
          </cell>
          <cell r="C190" t="str">
            <v>BDMG URBANIZA 2017</v>
          </cell>
          <cell r="D190">
            <v>240993</v>
          </cell>
          <cell r="E190" t="str">
            <v>SEM PENDÊNCIAS</v>
          </cell>
          <cell r="F190">
            <v>43542</v>
          </cell>
          <cell r="G190" t="str">
            <v>Pavimentação Asfáltica em CBUQ em vários Logradouros do Município</v>
          </cell>
          <cell r="J190" t="str">
            <v>OBRA EM ANDAMENTO</v>
          </cell>
          <cell r="K190">
            <v>43511</v>
          </cell>
          <cell r="L190">
            <v>998516</v>
          </cell>
          <cell r="M190">
            <v>20000</v>
          </cell>
          <cell r="N190">
            <v>998516</v>
          </cell>
          <cell r="O190">
            <v>0</v>
          </cell>
          <cell r="P190">
            <v>20000</v>
          </cell>
          <cell r="Q190">
            <v>886951.63</v>
          </cell>
          <cell r="R190">
            <v>111564.37</v>
          </cell>
          <cell r="T190">
            <v>111564.37</v>
          </cell>
          <cell r="AE190">
            <v>98.036358780814439</v>
          </cell>
          <cell r="AF190" t="str">
            <v>DISPENSA ENGENHEIRO BDMG</v>
          </cell>
          <cell r="AG190" t="str">
            <v>DISPENSA PREFEITURA</v>
          </cell>
          <cell r="AH190">
            <v>43138</v>
          </cell>
          <cell r="AI190">
            <v>44598</v>
          </cell>
          <cell r="AJ190">
            <v>43207</v>
          </cell>
          <cell r="AK190" t="str">
            <v>OK</v>
          </cell>
          <cell r="AL190" t="str">
            <v>CONSTRUTORA INACIO NETO LTDA - EPP</v>
          </cell>
          <cell r="AO190">
            <v>43521</v>
          </cell>
          <cell r="AP190">
            <v>43269</v>
          </cell>
          <cell r="AR190" t="str">
            <v>5602/2018</v>
          </cell>
          <cell r="AS190" t="str">
            <v>Leonardo Vicente de Carvalho</v>
          </cell>
          <cell r="AT190" t="str">
            <v>Luiz Fernando Silvestre</v>
          </cell>
          <cell r="AU190" t="str">
            <v>Gustavo dos Santos da Silva</v>
          </cell>
          <cell r="AV190" t="str">
            <v>OK</v>
          </cell>
          <cell r="AW190" t="str">
            <v>Thompson Eudes Ramos Silva</v>
          </cell>
          <cell r="AX190" t="str">
            <v>OK</v>
          </cell>
          <cell r="AY190" t="str">
            <v>PAVIMENTAÇÃO</v>
          </cell>
          <cell r="AZ190">
            <v>43361</v>
          </cell>
          <cell r="BA190" t="str">
            <v>OK</v>
          </cell>
          <cell r="BB190" t="str">
            <v/>
          </cell>
          <cell r="BC190" t="str">
            <v>ALTO</v>
          </cell>
          <cell r="BD190" t="str">
            <v>Centro Oeste de Minas</v>
          </cell>
          <cell r="BE190">
            <v>0.67200000000000004</v>
          </cell>
          <cell r="BF190">
            <v>17349</v>
          </cell>
          <cell r="BG190" t="str">
            <v>10 - Oeste</v>
          </cell>
        </row>
        <row r="191">
          <cell r="A191">
            <v>190</v>
          </cell>
          <cell r="B191" t="str">
            <v>São José da Lapa</v>
          </cell>
          <cell r="C191" t="str">
            <v>BDMG CIDADES 2018</v>
          </cell>
          <cell r="D191">
            <v>245801</v>
          </cell>
          <cell r="E191" t="str">
            <v>LIBERAÇÕES SUSPENSAS EXISTE CONDICIONANTES</v>
          </cell>
          <cell r="F191">
            <v>43529</v>
          </cell>
          <cell r="G191" t="str">
            <v>Quadras Esportivas, Terminal Rodoviário e Vestiário</v>
          </cell>
          <cell r="I191" t="str">
            <v>PENDENTE</v>
          </cell>
          <cell r="J191" t="str">
            <v>OBRA EM ANDAMENTO</v>
          </cell>
          <cell r="L191">
            <v>582866.82000000007</v>
          </cell>
          <cell r="N191">
            <v>580782.65</v>
          </cell>
          <cell r="O191">
            <v>2084.1700000000419</v>
          </cell>
          <cell r="P191">
            <v>138538.44000000006</v>
          </cell>
          <cell r="Q191">
            <v>442244.20999999996</v>
          </cell>
          <cell r="R191">
            <v>0</v>
          </cell>
          <cell r="AE191">
            <v>76.146250236641876</v>
          </cell>
          <cell r="AF191" t="str">
            <v>MATRÍCULA IMÓVEL</v>
          </cell>
          <cell r="AG191" t="str">
            <v>DISPENSA CODEMA</v>
          </cell>
          <cell r="AH191">
            <v>43188</v>
          </cell>
          <cell r="AI191">
            <v>43549</v>
          </cell>
          <cell r="AJ191">
            <v>43217</v>
          </cell>
          <cell r="AK191" t="str">
            <v>OK</v>
          </cell>
          <cell r="AL191" t="str">
            <v>ABREU &amp; FRANCA LTDA.</v>
          </cell>
          <cell r="AM191" t="str">
            <v>071/2018</v>
          </cell>
          <cell r="AN191">
            <v>43230</v>
          </cell>
          <cell r="AO191">
            <v>43594</v>
          </cell>
          <cell r="AP191">
            <v>43248</v>
          </cell>
          <cell r="AQ191" t="str">
            <v>OK</v>
          </cell>
          <cell r="AR191" t="str">
            <v>477/18</v>
          </cell>
          <cell r="AS191" t="str">
            <v>Luiz Salvador da Silva</v>
          </cell>
          <cell r="AT191" t="str">
            <v>Cleunice Mara dos Santos da Costa</v>
          </cell>
          <cell r="AU191" t="str">
            <v>Dimar de Souza</v>
          </cell>
          <cell r="AV191" t="str">
            <v>OK</v>
          </cell>
          <cell r="AW191" t="str">
            <v>Ludmila Pontelo Mourthe Leal</v>
          </cell>
          <cell r="AX191" t="str">
            <v>OK</v>
          </cell>
          <cell r="AY191" t="str">
            <v>EDIFICAÇÃO</v>
          </cell>
          <cell r="BA191" t="str">
            <v/>
          </cell>
          <cell r="BB191" t="str">
            <v/>
          </cell>
          <cell r="BC191" t="str">
            <v>ALTO</v>
          </cell>
          <cell r="BD191" t="str">
            <v>Central</v>
          </cell>
          <cell r="BE191">
            <v>0.72899999999999998</v>
          </cell>
          <cell r="BF191">
            <v>19801</v>
          </cell>
          <cell r="BG191" t="str">
            <v>09 - Metropolitana</v>
          </cell>
        </row>
        <row r="192">
          <cell r="A192">
            <v>191</v>
          </cell>
          <cell r="B192" t="str">
            <v>Queluzito</v>
          </cell>
          <cell r="C192" t="str">
            <v>BDMG SANEAMENTO 2017</v>
          </cell>
          <cell r="D192">
            <v>241014</v>
          </cell>
          <cell r="E192" t="str">
            <v>SEM PENDÊNCIAS</v>
          </cell>
          <cell r="F192">
            <v>43639</v>
          </cell>
          <cell r="G192" t="str">
            <v>Sistema de Abastecimento de Água</v>
          </cell>
          <cell r="H192" t="str">
            <v>Junia (25/01) Ok! Resolvido! 1. Precisará do Aditivo de Prazo. 2. ATENÇÃO: O valor total da obra, de acordo com planilha licitada é de 989.482,11. (Junia)</v>
          </cell>
          <cell r="J192" t="str">
            <v>OBRA EM ANDAMENTO</v>
          </cell>
          <cell r="K192">
            <v>43454</v>
          </cell>
          <cell r="L192">
            <v>989482.11</v>
          </cell>
          <cell r="M192">
            <v>10000</v>
          </cell>
          <cell r="N192">
            <v>989482.11</v>
          </cell>
          <cell r="O192">
            <v>0</v>
          </cell>
          <cell r="P192">
            <v>253074.42000000004</v>
          </cell>
          <cell r="Q192">
            <v>378262.81</v>
          </cell>
          <cell r="R192">
            <v>368144.88</v>
          </cell>
          <cell r="S192">
            <v>368144.88</v>
          </cell>
          <cell r="AE192">
            <v>74.679444737635166</v>
          </cell>
          <cell r="AF192" t="str">
            <v>DECLARAÇÃO</v>
          </cell>
          <cell r="AG192" t="str">
            <v>DISPENSA SUPRAM</v>
          </cell>
          <cell r="AH192">
            <v>43152</v>
          </cell>
          <cell r="AI192">
            <v>44612</v>
          </cell>
          <cell r="AJ192">
            <v>43266</v>
          </cell>
          <cell r="AK192" t="str">
            <v>OK</v>
          </cell>
          <cell r="AL192" t="str">
            <v>NAMAL CONSULTORIA LTDA - ME</v>
          </cell>
          <cell r="AM192" t="str">
            <v>21/2018</v>
          </cell>
          <cell r="AN192">
            <v>43228</v>
          </cell>
          <cell r="AO192">
            <v>43577</v>
          </cell>
          <cell r="AP192">
            <v>43269</v>
          </cell>
          <cell r="AQ192" t="str">
            <v>OK</v>
          </cell>
          <cell r="AR192" t="str">
            <v>139/2018</v>
          </cell>
          <cell r="AS192" t="str">
            <v>José Vieira Sobrinho</v>
          </cell>
          <cell r="AT192" t="str">
            <v>Albertino Gilberto de Paula Pinto</v>
          </cell>
          <cell r="AU192" t="str">
            <v>Luiz Fernando dos Santos Resende</v>
          </cell>
          <cell r="AV192" t="str">
            <v>OK</v>
          </cell>
          <cell r="AW192" t="str">
            <v>Marcelo Martins dos Santos</v>
          </cell>
          <cell r="AX192" t="str">
            <v>OK</v>
          </cell>
          <cell r="AY192" t="str">
            <v>SANEAMENTO</v>
          </cell>
          <cell r="BA192" t="str">
            <v/>
          </cell>
          <cell r="BB192" t="str">
            <v/>
          </cell>
          <cell r="BC192" t="str">
            <v>ALTO</v>
          </cell>
          <cell r="BD192" t="str">
            <v>Central</v>
          </cell>
          <cell r="BE192">
            <v>0.68200000000000005</v>
          </cell>
          <cell r="BF192">
            <v>1866</v>
          </cell>
          <cell r="BG192" t="str">
            <v>13 - Vertentes</v>
          </cell>
        </row>
        <row r="193">
          <cell r="A193">
            <v>192</v>
          </cell>
          <cell r="B193" t="str">
            <v>Divinolândia de Minas</v>
          </cell>
          <cell r="C193" t="str">
            <v>BDMG URBANIZA 2017</v>
          </cell>
          <cell r="D193">
            <v>240968</v>
          </cell>
          <cell r="E193" t="str">
            <v>PENDENTE RELATÓRIO DE CONCLUSÃO DE OBRA</v>
          </cell>
          <cell r="F193">
            <v>43583</v>
          </cell>
          <cell r="G193" t="str">
            <v>Pavimentação Asfáltica em CBUQ na Rua São José</v>
          </cell>
          <cell r="J193" t="str">
            <v>OBRA CONCLUÍDA</v>
          </cell>
          <cell r="K193">
            <v>43259</v>
          </cell>
          <cell r="L193">
            <v>620370.31000000006</v>
          </cell>
          <cell r="N193">
            <v>500148.68</v>
          </cell>
          <cell r="O193">
            <v>120221.63000000006</v>
          </cell>
          <cell r="P193">
            <v>0</v>
          </cell>
          <cell r="Q193">
            <v>500148.68000000005</v>
          </cell>
          <cell r="R193">
            <v>0</v>
          </cell>
          <cell r="AE193">
            <v>100.00000000000003</v>
          </cell>
          <cell r="AF193" t="str">
            <v>DISPENSA ENGENHEIRO BDMG</v>
          </cell>
          <cell r="AG193" t="str">
            <v>DISPENSA SUPRAM</v>
          </cell>
          <cell r="AH193">
            <v>43176</v>
          </cell>
          <cell r="AI193">
            <v>44636</v>
          </cell>
          <cell r="AJ193">
            <v>43181</v>
          </cell>
          <cell r="AK193" t="str">
            <v>OK</v>
          </cell>
          <cell r="AL193" t="str">
            <v>CONSTRUTORA JOPE LTDA-ME</v>
          </cell>
          <cell r="AO193">
            <v>43462</v>
          </cell>
          <cell r="AP193">
            <v>43231</v>
          </cell>
          <cell r="AR193" t="str">
            <v>139/2018</v>
          </cell>
          <cell r="AS193" t="str">
            <v>Genilson Camelo Borges</v>
          </cell>
          <cell r="AT193" t="str">
            <v>João Rodrigues dos Santos</v>
          </cell>
          <cell r="AU193" t="str">
            <v>Helio Junior Alves Barbosa</v>
          </cell>
          <cell r="AV193" t="str">
            <v>OK</v>
          </cell>
          <cell r="AW193" t="str">
            <v>Paulo Guimarães Rodrigues</v>
          </cell>
          <cell r="AX193" t="str">
            <v>OK</v>
          </cell>
          <cell r="AY193" t="str">
            <v>PAVIMENTAÇÃO</v>
          </cell>
          <cell r="AZ193">
            <v>43423</v>
          </cell>
          <cell r="BA193" t="str">
            <v>OK</v>
          </cell>
          <cell r="BB193" t="str">
            <v>PENDENTE</v>
          </cell>
          <cell r="BC193" t="str">
            <v>BAIXO</v>
          </cell>
          <cell r="BD193" t="str">
            <v>Rio Doce</v>
          </cell>
          <cell r="BE193">
            <v>0.623</v>
          </cell>
          <cell r="BF193">
            <v>7036</v>
          </cell>
          <cell r="BG193" t="str">
            <v>09 - Metropolitana</v>
          </cell>
        </row>
        <row r="194">
          <cell r="A194">
            <v>193</v>
          </cell>
          <cell r="B194" t="str">
            <v>Divinolândia de Minas</v>
          </cell>
          <cell r="C194" t="str">
            <v>BDMG URBANIZA 2017</v>
          </cell>
          <cell r="D194">
            <v>240968</v>
          </cell>
          <cell r="E194" t="str">
            <v>SEM PENDÊNCIAS</v>
          </cell>
          <cell r="F194">
            <v>43583</v>
          </cell>
          <cell r="G194" t="str">
            <v>Construção da Praça Urbana - Praça Juquita do Bento</v>
          </cell>
          <cell r="H194" t="str">
            <v>08/02/19 (Andréa): O item 3.3 da planilha ultapassou o  valor previsto.Para a medição 4, há que ser feito aditivo.</v>
          </cell>
          <cell r="J194" t="str">
            <v>OBRA EM ANDAMENTO</v>
          </cell>
          <cell r="K194">
            <v>43504</v>
          </cell>
          <cell r="L194">
            <v>448364.77</v>
          </cell>
          <cell r="M194">
            <v>15000</v>
          </cell>
          <cell r="N194">
            <v>448364.77</v>
          </cell>
          <cell r="O194">
            <v>0</v>
          </cell>
          <cell r="P194">
            <v>112220.95000000007</v>
          </cell>
          <cell r="Q194">
            <v>287880.48</v>
          </cell>
          <cell r="R194">
            <v>63263.34</v>
          </cell>
          <cell r="T194">
            <v>63263.34</v>
          </cell>
          <cell r="AE194">
            <v>75.781294292183659</v>
          </cell>
          <cell r="AF194" t="str">
            <v>DISPENSA ENGENHEIRO BDMG</v>
          </cell>
          <cell r="AG194" t="str">
            <v>DISPENSA SUPRAM</v>
          </cell>
          <cell r="AH194">
            <v>43176</v>
          </cell>
          <cell r="AI194">
            <v>44636</v>
          </cell>
          <cell r="AJ194">
            <v>43192</v>
          </cell>
          <cell r="AK194" t="str">
            <v>OK</v>
          </cell>
          <cell r="AL194" t="str">
            <v>TEMA CONSTRUTORA LTDA</v>
          </cell>
          <cell r="AM194" t="str">
            <v>30/2018</v>
          </cell>
          <cell r="AN194">
            <v>43222</v>
          </cell>
          <cell r="AO194">
            <v>43586</v>
          </cell>
          <cell r="AP194">
            <v>43229</v>
          </cell>
          <cell r="AQ194" t="str">
            <v>OK</v>
          </cell>
          <cell r="AR194" t="str">
            <v>139/2018</v>
          </cell>
          <cell r="AS194" t="str">
            <v>Genilson Camelo Borges</v>
          </cell>
          <cell r="AT194" t="str">
            <v>João Rodrigues dos Santos</v>
          </cell>
          <cell r="AU194" t="str">
            <v>Helio Junior Alves Barbosa</v>
          </cell>
          <cell r="AV194" t="str">
            <v>OK</v>
          </cell>
          <cell r="AW194" t="str">
            <v>Tiago Fernandes Ferreira</v>
          </cell>
          <cell r="AX194" t="str">
            <v>OK</v>
          </cell>
          <cell r="AY194" t="str">
            <v>INFRAESTRUTURA</v>
          </cell>
          <cell r="BA194" t="str">
            <v/>
          </cell>
          <cell r="BB194" t="str">
            <v/>
          </cell>
          <cell r="BC194" t="str">
            <v>BAIXO</v>
          </cell>
          <cell r="BD194" t="str">
            <v>Rio Doce</v>
          </cell>
          <cell r="BE194">
            <v>0.623</v>
          </cell>
          <cell r="BF194">
            <v>7036</v>
          </cell>
          <cell r="BG194" t="str">
            <v>09 - Metropolitana</v>
          </cell>
        </row>
        <row r="195">
          <cell r="A195">
            <v>194</v>
          </cell>
          <cell r="B195" t="str">
            <v>Divinolândia de Minas</v>
          </cell>
          <cell r="C195" t="str">
            <v>BDMG URBANIZA 2017</v>
          </cell>
          <cell r="D195">
            <v>240968</v>
          </cell>
          <cell r="E195" t="str">
            <v>SEM PENDÊNCIAS</v>
          </cell>
          <cell r="F195">
            <v>43583</v>
          </cell>
          <cell r="G195" t="str">
            <v>Construção da Praça Urbana - Praça José de Souza Madeira</v>
          </cell>
          <cell r="J195" t="str">
            <v>OBRA EM ANDAMENTO</v>
          </cell>
          <cell r="K195">
            <v>43346</v>
          </cell>
          <cell r="L195">
            <v>570301.55000000005</v>
          </cell>
          <cell r="N195">
            <v>536486.55000000005</v>
          </cell>
          <cell r="O195">
            <v>33815</v>
          </cell>
          <cell r="P195">
            <v>129074.34000000008</v>
          </cell>
          <cell r="Q195">
            <v>292810.3</v>
          </cell>
          <cell r="R195">
            <v>114601.91</v>
          </cell>
          <cell r="T195">
            <v>114601.91</v>
          </cell>
          <cell r="AE195">
            <v>75.940805971743359</v>
          </cell>
          <cell r="AF195" t="str">
            <v>DISPENSA ENGENHEIRO BDMG</v>
          </cell>
          <cell r="AG195" t="str">
            <v>DISPENSA SUPRAM</v>
          </cell>
          <cell r="AH195">
            <v>43176</v>
          </cell>
          <cell r="AI195">
            <v>44636</v>
          </cell>
          <cell r="AJ195">
            <v>43187</v>
          </cell>
          <cell r="AK195" t="str">
            <v>OK</v>
          </cell>
          <cell r="AL195" t="str">
            <v>TEMA CONSTRUTORA LTDA</v>
          </cell>
          <cell r="AM195" t="str">
            <v>029/2018</v>
          </cell>
          <cell r="AN195">
            <v>43222</v>
          </cell>
          <cell r="AO195">
            <v>43586</v>
          </cell>
          <cell r="AP195">
            <v>43231</v>
          </cell>
          <cell r="AQ195" t="str">
            <v>OK</v>
          </cell>
          <cell r="AR195" t="str">
            <v>139/2018</v>
          </cell>
          <cell r="AS195" t="str">
            <v>Genilson Camelo Borges</v>
          </cell>
          <cell r="AT195" t="str">
            <v>João Rodrigues dos Santos</v>
          </cell>
          <cell r="AU195" t="str">
            <v>Helio Junior Alves Barbosa</v>
          </cell>
          <cell r="AV195" t="str">
            <v>OK</v>
          </cell>
          <cell r="AW195" t="str">
            <v>Tiago Fernandes Ferreira</v>
          </cell>
          <cell r="AX195" t="str">
            <v>OK</v>
          </cell>
          <cell r="AY195" t="str">
            <v>INFRAESTRUTURA</v>
          </cell>
          <cell r="BA195" t="str">
            <v/>
          </cell>
          <cell r="BB195" t="str">
            <v/>
          </cell>
          <cell r="BC195" t="str">
            <v>BAIXO</v>
          </cell>
          <cell r="BD195" t="str">
            <v>Rio Doce</v>
          </cell>
          <cell r="BE195">
            <v>0.623</v>
          </cell>
          <cell r="BF195">
            <v>7036</v>
          </cell>
          <cell r="BG195" t="str">
            <v>09 - Metropolitana</v>
          </cell>
        </row>
        <row r="196">
          <cell r="A196">
            <v>195</v>
          </cell>
          <cell r="B196" t="str">
            <v>Ponto dos Volantes</v>
          </cell>
          <cell r="C196" t="str">
            <v>BDMG CIDADES 2017</v>
          </cell>
          <cell r="D196">
            <v>241019</v>
          </cell>
          <cell r="E196" t="str">
            <v>SEM PENDÊNCIAS</v>
          </cell>
          <cell r="F196">
            <v>43666</v>
          </cell>
          <cell r="G196" t="str">
            <v>Construção do Centro Administrativo - Parte 2</v>
          </cell>
          <cell r="J196" t="str">
            <v>OBRA EM ANDAMENTO</v>
          </cell>
          <cell r="K196">
            <v>43496</v>
          </cell>
          <cell r="L196">
            <v>398902.44</v>
          </cell>
          <cell r="M196">
            <v>5000</v>
          </cell>
          <cell r="N196">
            <v>398902.44</v>
          </cell>
          <cell r="O196">
            <v>0</v>
          </cell>
          <cell r="P196">
            <v>247161.54</v>
          </cell>
          <cell r="Q196">
            <v>55612.77</v>
          </cell>
          <cell r="R196">
            <v>101128.13</v>
          </cell>
          <cell r="S196">
            <v>101128.13</v>
          </cell>
          <cell r="AE196">
            <v>38.806623698534729</v>
          </cell>
          <cell r="AF196" t="str">
            <v>DECLARAÇÃO</v>
          </cell>
          <cell r="AG196" t="str">
            <v>DISPENSA PREFEITURA</v>
          </cell>
          <cell r="AH196">
            <v>43179</v>
          </cell>
          <cell r="AI196">
            <v>44639</v>
          </cell>
          <cell r="AJ196">
            <v>43194</v>
          </cell>
          <cell r="AK196" t="str">
            <v>OK</v>
          </cell>
          <cell r="AL196" t="str">
            <v>Giuseppe Figueiredo Onnis</v>
          </cell>
          <cell r="AO196">
            <v>43626</v>
          </cell>
          <cell r="AP196">
            <v>43272</v>
          </cell>
          <cell r="AR196">
            <v>62</v>
          </cell>
          <cell r="AU196" t="str">
            <v>CARLA JUDITE CHAVES SICUPIRA</v>
          </cell>
          <cell r="AV196" t="str">
            <v>OK</v>
          </cell>
          <cell r="AW196" t="str">
            <v>GIUSEPPE FIGUEIRO ONNIS</v>
          </cell>
          <cell r="AX196" t="str">
            <v>OK</v>
          </cell>
          <cell r="AY196" t="str">
            <v>EDIFICAÇÃO</v>
          </cell>
          <cell r="BA196" t="str">
            <v/>
          </cell>
          <cell r="BB196" t="str">
            <v/>
          </cell>
          <cell r="BC196" t="str">
            <v>BAIXO</v>
          </cell>
          <cell r="BD196" t="str">
            <v>Jequitinhonha/Mucuri</v>
          </cell>
          <cell r="BE196">
            <v>0.59499999999999997</v>
          </cell>
          <cell r="BF196">
            <v>11345</v>
          </cell>
          <cell r="BG196" t="str">
            <v>03 - Médio e Baixo Jequitinhonha</v>
          </cell>
        </row>
        <row r="197">
          <cell r="A197">
            <v>196</v>
          </cell>
          <cell r="B197" t="str">
            <v>Santa Bárbara do Leste</v>
          </cell>
          <cell r="C197" t="str">
            <v>BDMG SANEAMENTO</v>
          </cell>
          <cell r="D197">
            <v>241002</v>
          </cell>
          <cell r="E197" t="str">
            <v>LIBERAÇÕES SUSPENSAS CND VENCIDA</v>
          </cell>
          <cell r="F197">
            <v>43502</v>
          </cell>
          <cell r="G197" t="str">
            <v>Execução de Rede de Esgoto em Diversas Ruas do Município</v>
          </cell>
          <cell r="J197" t="str">
            <v>OBRA EM ANDAMENTO</v>
          </cell>
          <cell r="L197">
            <v>332862.77</v>
          </cell>
          <cell r="M197">
            <v>4500</v>
          </cell>
          <cell r="N197">
            <v>332862.77</v>
          </cell>
          <cell r="O197">
            <v>0</v>
          </cell>
          <cell r="P197">
            <v>337362.77</v>
          </cell>
          <cell r="Q197">
            <v>0</v>
          </cell>
          <cell r="R197">
            <v>0</v>
          </cell>
          <cell r="AE197">
            <v>0</v>
          </cell>
          <cell r="AJ197">
            <v>43203</v>
          </cell>
          <cell r="AK197" t="str">
            <v>OK</v>
          </cell>
          <cell r="AL197" t="str">
            <v>Construtora Minascon Ltda - ME</v>
          </cell>
          <cell r="AM197">
            <v>26</v>
          </cell>
          <cell r="AN197">
            <v>43403</v>
          </cell>
          <cell r="AO197">
            <v>43610</v>
          </cell>
          <cell r="AP197">
            <v>43411</v>
          </cell>
          <cell r="AQ197" t="str">
            <v>OK</v>
          </cell>
          <cell r="AR197">
            <v>6</v>
          </cell>
          <cell r="AS197" t="str">
            <v>Rodrigo Dias Maia</v>
          </cell>
          <cell r="AT197" t="str">
            <v>Renata de Souza Ribeiro Paiva</v>
          </cell>
          <cell r="AU197" t="str">
            <v>Letícia Gabriela Pereira</v>
          </cell>
          <cell r="AV197" t="str">
            <v>OK</v>
          </cell>
          <cell r="AW197" t="str">
            <v>Juarez Lopes Machado</v>
          </cell>
          <cell r="AX197" t="str">
            <v>OK</v>
          </cell>
          <cell r="AY197" t="str">
            <v>SANEAMENTO</v>
          </cell>
          <cell r="BA197" t="str">
            <v/>
          </cell>
          <cell r="BB197" t="str">
            <v/>
          </cell>
          <cell r="BC197" t="str">
            <v>BAIXO</v>
          </cell>
          <cell r="BD197" t="str">
            <v>Rio Doce</v>
          </cell>
          <cell r="BE197">
            <v>0.61299999999999999</v>
          </cell>
          <cell r="BF197">
            <v>7679</v>
          </cell>
          <cell r="BG197" t="str">
            <v>08 - Vale do Aço</v>
          </cell>
        </row>
        <row r="198">
          <cell r="A198">
            <v>197</v>
          </cell>
          <cell r="B198" t="str">
            <v>Pimenta</v>
          </cell>
          <cell r="C198" t="str">
            <v>BDMG URBANIZA 2017</v>
          </cell>
          <cell r="D198">
            <v>240723</v>
          </cell>
          <cell r="E198" t="str">
            <v>LIBERAÇÕES SUSPENSAS CONTRATO VENCIDO</v>
          </cell>
          <cell r="F198">
            <v>43610</v>
          </cell>
          <cell r="G198" t="str">
            <v>Pavimentação Asfáltica e Drenagem de Vias</v>
          </cell>
          <cell r="J198" t="str">
            <v>OBRA EM ANDAMENTO</v>
          </cell>
          <cell r="K198">
            <v>43322</v>
          </cell>
          <cell r="L198">
            <v>1372195.72</v>
          </cell>
          <cell r="M198">
            <v>15000</v>
          </cell>
          <cell r="N198">
            <v>1372195.72</v>
          </cell>
          <cell r="O198">
            <v>0</v>
          </cell>
          <cell r="P198">
            <v>430847.67999999993</v>
          </cell>
          <cell r="Q198">
            <v>591132.55000000005</v>
          </cell>
          <cell r="R198">
            <v>365215.49</v>
          </cell>
          <cell r="S198">
            <v>365215.49</v>
          </cell>
          <cell r="AE198">
            <v>68.941103711017789</v>
          </cell>
          <cell r="AF198" t="str">
            <v>DISPENSA ENGENHEIRO BDMG</v>
          </cell>
          <cell r="AG198" t="str">
            <v>DISPENSA PREFEITURA</v>
          </cell>
          <cell r="AH198">
            <v>43152</v>
          </cell>
          <cell r="AI198">
            <v>44612</v>
          </cell>
          <cell r="AJ198">
            <v>43186</v>
          </cell>
          <cell r="AK198" t="str">
            <v>OK</v>
          </cell>
          <cell r="AL198" t="str">
            <v>PAVIDEZ ENGENHARIA LTDA</v>
          </cell>
          <cell r="AO198">
            <v>43513</v>
          </cell>
          <cell r="AP198">
            <v>43248</v>
          </cell>
          <cell r="AR198" t="str">
            <v>1.627/18</v>
          </cell>
          <cell r="AS198" t="str">
            <v>Rafael Leão da Silva Junior</v>
          </cell>
          <cell r="AT198" t="str">
            <v>Willian Mendonça</v>
          </cell>
          <cell r="AU198" t="str">
            <v xml:space="preserve">Rafael Silva Alves </v>
          </cell>
          <cell r="AV198" t="str">
            <v>OK</v>
          </cell>
          <cell r="AW198" t="str">
            <v>Eloizio Maciel Tavares</v>
          </cell>
          <cell r="AX198" t="str">
            <v>OK</v>
          </cell>
          <cell r="AY198" t="str">
            <v>INFRAESTRUTURA</v>
          </cell>
          <cell r="BA198" t="str">
            <v/>
          </cell>
          <cell r="BB198" t="str">
            <v/>
          </cell>
          <cell r="BC198" t="str">
            <v>ALTO</v>
          </cell>
          <cell r="BD198" t="str">
            <v>Centro Oeste de Minas</v>
          </cell>
          <cell r="BE198">
            <v>0.68600000000000005</v>
          </cell>
          <cell r="BF198">
            <v>8236</v>
          </cell>
          <cell r="BG198" t="str">
            <v>10 - Oeste</v>
          </cell>
        </row>
        <row r="199">
          <cell r="A199">
            <v>198</v>
          </cell>
          <cell r="B199" t="str">
            <v>Inimutaba</v>
          </cell>
          <cell r="C199" t="str">
            <v>BDMG URBANIZA 2017</v>
          </cell>
          <cell r="D199">
            <v>240989</v>
          </cell>
          <cell r="E199" t="str">
            <v>OBRA CONCLUÍDA</v>
          </cell>
          <cell r="F199">
            <v>43664</v>
          </cell>
          <cell r="G199" t="str">
            <v>Pavimentação de Vias Públicas</v>
          </cell>
          <cell r="J199" t="str">
            <v>OBRA CONCLUÍDA</v>
          </cell>
          <cell r="K199">
            <v>43465</v>
          </cell>
          <cell r="L199">
            <v>103244.72</v>
          </cell>
          <cell r="M199">
            <v>5000</v>
          </cell>
          <cell r="N199">
            <v>103244.72</v>
          </cell>
          <cell r="O199">
            <v>0</v>
          </cell>
          <cell r="P199">
            <v>1.9999999989522621E-2</v>
          </cell>
          <cell r="Q199">
            <v>76259.600000000006</v>
          </cell>
          <cell r="R199">
            <v>31985.1</v>
          </cell>
          <cell r="U199">
            <v>31985.1</v>
          </cell>
          <cell r="AE199">
            <v>99.999981523348211</v>
          </cell>
          <cell r="AF199" t="str">
            <v>DISPENSA ENGENHEIRO BDMG</v>
          </cell>
          <cell r="AG199" t="str">
            <v>DISPENSA CODEMA</v>
          </cell>
          <cell r="AH199">
            <v>43179</v>
          </cell>
          <cell r="AI199">
            <v>43544</v>
          </cell>
          <cell r="AJ199">
            <v>43188</v>
          </cell>
          <cell r="AK199" t="str">
            <v>OK</v>
          </cell>
          <cell r="AL199" t="str">
            <v>PRÉ-MOLDADOS MENEZES V. PALMA LTDA</v>
          </cell>
          <cell r="AM199" t="str">
            <v>018/2018</v>
          </cell>
          <cell r="AN199">
            <v>43217</v>
          </cell>
          <cell r="AO199">
            <v>43428</v>
          </cell>
          <cell r="AP199">
            <v>43229</v>
          </cell>
          <cell r="AQ199" t="str">
            <v>OK</v>
          </cell>
          <cell r="AR199" t="str">
            <v>48/2018</v>
          </cell>
          <cell r="AS199" t="str">
            <v>Elton da Costa Oliveira</v>
          </cell>
          <cell r="AT199" t="str">
            <v>Luiz da Costa Evagelista</v>
          </cell>
          <cell r="AU199" t="str">
            <v>Fabricio Iracy Simoes</v>
          </cell>
          <cell r="AV199" t="str">
            <v>OK</v>
          </cell>
          <cell r="AW199" t="str">
            <v>Rodrigo Rabelo Menezes</v>
          </cell>
          <cell r="AX199" t="str">
            <v>OK</v>
          </cell>
          <cell r="AY199" t="str">
            <v>PAVIMENTAÇÃO</v>
          </cell>
          <cell r="BA199" t="str">
            <v>OK</v>
          </cell>
          <cell r="BB199" t="str">
            <v>OK</v>
          </cell>
          <cell r="BC199" t="str">
            <v>BAIXO</v>
          </cell>
          <cell r="BD199" t="str">
            <v>Central</v>
          </cell>
          <cell r="BE199">
            <v>0.66400000000000003</v>
          </cell>
          <cell r="BF199">
            <v>6729</v>
          </cell>
          <cell r="BG199" t="str">
            <v>06 - Central</v>
          </cell>
        </row>
        <row r="200">
          <cell r="A200">
            <v>199</v>
          </cell>
          <cell r="B200" t="str">
            <v>Inimutaba</v>
          </cell>
          <cell r="C200" t="str">
            <v>BDMG CIDADES 2017</v>
          </cell>
          <cell r="D200">
            <v>240985</v>
          </cell>
          <cell r="E200" t="str">
            <v>LIBERAÇÕES SUSPENSAS CONTRATO VENCIDO</v>
          </cell>
          <cell r="F200">
            <v>43664</v>
          </cell>
          <cell r="G200" t="str">
            <v>Perfuração de Poço Artesiano para irrigação do Estádio Municipal de Futebol</v>
          </cell>
          <cell r="H200" t="str">
            <v>Necessária outorga no fim da obra</v>
          </cell>
          <cell r="I200" t="str">
            <v>PENDENTE</v>
          </cell>
          <cell r="J200" t="str">
            <v>OBRA EM ANDAMENTO</v>
          </cell>
          <cell r="L200">
            <v>57671.43</v>
          </cell>
          <cell r="M200">
            <v>8000</v>
          </cell>
          <cell r="N200">
            <v>57671.43</v>
          </cell>
          <cell r="O200">
            <v>0</v>
          </cell>
          <cell r="P200">
            <v>27463.099999999991</v>
          </cell>
          <cell r="Q200">
            <v>38208.33</v>
          </cell>
          <cell r="R200">
            <v>0</v>
          </cell>
          <cell r="AE200">
            <v>58.181053770262061</v>
          </cell>
          <cell r="AF200" t="str">
            <v>DECLARAÇÃO</v>
          </cell>
          <cell r="AG200" t="str">
            <v>LICENÇA SUPRAM</v>
          </cell>
          <cell r="AH200">
            <v>43136</v>
          </cell>
          <cell r="AI200">
            <v>43316</v>
          </cell>
          <cell r="AJ200">
            <v>43200</v>
          </cell>
          <cell r="AK200" t="str">
            <v>OK</v>
          </cell>
          <cell r="AL200" t="str">
            <v>B &amp; E COMÉRCIO E SERVIÇOS EIRELI - ME</v>
          </cell>
          <cell r="AO200">
            <v>43338</v>
          </cell>
          <cell r="AP200">
            <v>43257</v>
          </cell>
          <cell r="AQ200" t="str">
            <v>OK</v>
          </cell>
          <cell r="AR200" t="str">
            <v>47/2018</v>
          </cell>
          <cell r="AS200" t="str">
            <v>Elton da Costa Oliveira</v>
          </cell>
          <cell r="AT200" t="str">
            <v>Luiz da Costa Evagelista</v>
          </cell>
          <cell r="AU200" t="str">
            <v>Fabricio Iracy Simoes</v>
          </cell>
          <cell r="AV200" t="str">
            <v>OK</v>
          </cell>
          <cell r="AW200" t="str">
            <v>Togalma Goncalves de Vasconcelos</v>
          </cell>
          <cell r="AX200" t="str">
            <v>OK</v>
          </cell>
          <cell r="AY200" t="str">
            <v>INFRAESTRUTURA</v>
          </cell>
          <cell r="BA200" t="str">
            <v/>
          </cell>
          <cell r="BB200" t="str">
            <v/>
          </cell>
          <cell r="BC200" t="str">
            <v>BAIXO</v>
          </cell>
          <cell r="BD200" t="str">
            <v>Central</v>
          </cell>
          <cell r="BE200">
            <v>0.66400000000000003</v>
          </cell>
          <cell r="BF200">
            <v>6729</v>
          </cell>
          <cell r="BG200" t="str">
            <v>06 - Central</v>
          </cell>
        </row>
        <row r="201">
          <cell r="A201">
            <v>200</v>
          </cell>
          <cell r="B201" t="str">
            <v>Comendador Gomes</v>
          </cell>
          <cell r="C201" t="str">
            <v>BDMG CIDADES 2017</v>
          </cell>
          <cell r="D201">
            <v>245385</v>
          </cell>
          <cell r="E201" t="str">
            <v>LIBERAÇÕES SUSPENSAS CONTRATO VENCIDO</v>
          </cell>
          <cell r="F201">
            <v>43549</v>
          </cell>
          <cell r="G201" t="str">
            <v>Ampliação e Reforma do Centro Administrativo da Prefeitura Municipal</v>
          </cell>
          <cell r="H201" t="str">
            <v>15/02 (Junia): Vistoria feita antes do vencimento do contrato.</v>
          </cell>
          <cell r="J201" t="str">
            <v>OBRA EM ANDAMENTO</v>
          </cell>
          <cell r="K201">
            <v>43502</v>
          </cell>
          <cell r="L201">
            <v>997960.69</v>
          </cell>
          <cell r="M201">
            <v>10000</v>
          </cell>
          <cell r="N201">
            <v>990000</v>
          </cell>
          <cell r="O201">
            <v>7960.6899999999441</v>
          </cell>
          <cell r="P201">
            <v>211245.72999999998</v>
          </cell>
          <cell r="Q201">
            <v>685745.85</v>
          </cell>
          <cell r="R201">
            <v>103008.42</v>
          </cell>
          <cell r="T201">
            <v>103008.42</v>
          </cell>
          <cell r="AE201">
            <v>78.875427000000002</v>
          </cell>
          <cell r="AF201" t="str">
            <v>MATRÍCULA IMÓVEL</v>
          </cell>
          <cell r="AG201" t="str">
            <v>LICENÇA CODEMA</v>
          </cell>
          <cell r="AH201">
            <v>43192</v>
          </cell>
          <cell r="AI201">
            <v>44652</v>
          </cell>
          <cell r="AK201" t="str">
            <v>OK</v>
          </cell>
          <cell r="AL201" t="str">
            <v>BREJEIRA CONSTRUTORA E PRESTADORA DE SERVIÇOS URBANOS LTDA ME</v>
          </cell>
          <cell r="AM201" t="str">
            <v>039/2018</v>
          </cell>
          <cell r="AN201">
            <v>43220</v>
          </cell>
          <cell r="AO201">
            <v>43506</v>
          </cell>
          <cell r="AP201">
            <v>43257</v>
          </cell>
          <cell r="AQ201" t="str">
            <v>OK</v>
          </cell>
          <cell r="AR201" t="str">
            <v>827/2018</v>
          </cell>
          <cell r="AS201" t="str">
            <v>Salomão Luiz de Freitas</v>
          </cell>
          <cell r="AT201" t="str">
            <v>Reginaldo da Silva</v>
          </cell>
          <cell r="AU201" t="str">
            <v>Adriano Silva de Oliveira</v>
          </cell>
          <cell r="AV201" t="str">
            <v>OK</v>
          </cell>
          <cell r="AW201" t="str">
            <v>Joaquim Alberto Reis Rezende</v>
          </cell>
          <cell r="AX201" t="str">
            <v>OK</v>
          </cell>
          <cell r="AY201" t="str">
            <v>REFORMA EDIFICAÇÃO</v>
          </cell>
          <cell r="BA201" t="str">
            <v/>
          </cell>
          <cell r="BB201" t="str">
            <v/>
          </cell>
          <cell r="BC201" t="str">
            <v>ALTO</v>
          </cell>
          <cell r="BD201" t="str">
            <v>Triângulo</v>
          </cell>
          <cell r="BE201">
            <v>0.69699999999999995</v>
          </cell>
          <cell r="BF201">
            <v>2972</v>
          </cell>
          <cell r="BG201" t="str">
            <v>17 - Triângulo Sul</v>
          </cell>
        </row>
        <row r="202">
          <cell r="A202">
            <v>201</v>
          </cell>
          <cell r="B202" t="str">
            <v>Pedra do Anta</v>
          </cell>
          <cell r="C202" t="str">
            <v>BDMG URBANIZA 2017</v>
          </cell>
          <cell r="D202">
            <v>242715</v>
          </cell>
          <cell r="E202" t="str">
            <v>LIBERAÇÕES SUSPENSAS CONTRATO VENCIDO</v>
          </cell>
          <cell r="F202">
            <v>43640</v>
          </cell>
          <cell r="G202" t="str">
            <v>Revitalização do Pavimento do Entorno da Praça da Matriz</v>
          </cell>
          <cell r="J202" t="str">
            <v>OBRA CONCLUÍDA</v>
          </cell>
          <cell r="K202">
            <v>43417</v>
          </cell>
          <cell r="L202">
            <v>229187.35</v>
          </cell>
          <cell r="M202">
            <v>1500</v>
          </cell>
          <cell r="N202">
            <v>148500</v>
          </cell>
          <cell r="O202">
            <v>80687.350000000006</v>
          </cell>
          <cell r="P202">
            <v>0</v>
          </cell>
          <cell r="Q202">
            <v>127101.91</v>
          </cell>
          <cell r="R202">
            <v>22898.09</v>
          </cell>
          <cell r="S202">
            <v>22898.09</v>
          </cell>
          <cell r="AE202">
            <v>100</v>
          </cell>
          <cell r="AF202" t="str">
            <v>DISPENSA ENGENHEIRO BDMG</v>
          </cell>
          <cell r="AG202" t="str">
            <v>DISPENSA SUPRAM</v>
          </cell>
          <cell r="AH202">
            <v>43186</v>
          </cell>
          <cell r="AI202">
            <v>44646</v>
          </cell>
          <cell r="AJ202">
            <v>43195</v>
          </cell>
          <cell r="AK202" t="str">
            <v>OK</v>
          </cell>
          <cell r="AL202" t="str">
            <v>CONSTRUTORA SOARES COSTA LTDA - ME</v>
          </cell>
          <cell r="AM202">
            <v>26</v>
          </cell>
          <cell r="AN202">
            <v>43278</v>
          </cell>
          <cell r="AO202">
            <v>43465</v>
          </cell>
          <cell r="AP202">
            <v>43286</v>
          </cell>
          <cell r="AQ202" t="str">
            <v>OK</v>
          </cell>
          <cell r="AR202" t="str">
            <v>068/2018</v>
          </cell>
          <cell r="AS202" t="str">
            <v>João Batista de Paula</v>
          </cell>
          <cell r="AT202" t="str">
            <v>José Celso Viana</v>
          </cell>
          <cell r="AU202" t="str">
            <v>Eustáquio Antonio Veiga de Souza</v>
          </cell>
          <cell r="AV202" t="str">
            <v>OK</v>
          </cell>
          <cell r="AW202" t="str">
            <v>Roberto Elias Name dos Reis</v>
          </cell>
          <cell r="AX202" t="str">
            <v>OK</v>
          </cell>
          <cell r="AY202" t="str">
            <v>PAVIMENTAÇÃO</v>
          </cell>
          <cell r="AZ202">
            <v>43465</v>
          </cell>
          <cell r="BA202" t="str">
            <v>PENDENTE</v>
          </cell>
          <cell r="BB202" t="str">
            <v>OK</v>
          </cell>
          <cell r="BC202" t="str">
            <v>BAIXO</v>
          </cell>
          <cell r="BD202" t="str">
            <v>Zona da Mata</v>
          </cell>
          <cell r="BE202">
            <v>0.624</v>
          </cell>
          <cell r="BF202">
            <v>3365</v>
          </cell>
          <cell r="BG202" t="str">
            <v>11 - Caparaó</v>
          </cell>
        </row>
        <row r="203">
          <cell r="A203">
            <v>202</v>
          </cell>
          <cell r="B203" t="str">
            <v>Pará de Minas</v>
          </cell>
          <cell r="C203" t="str">
            <v>BDMG URBANIZA 2018</v>
          </cell>
          <cell r="D203">
            <v>246252</v>
          </cell>
          <cell r="E203" t="str">
            <v>SEM PENDÊNCIAS</v>
          </cell>
          <cell r="F203">
            <v>43534</v>
          </cell>
          <cell r="G203" t="str">
            <v>Revitalização da Avenida Presidente Vargas com ênfase em Mobilidade Urbana</v>
          </cell>
          <cell r="J203" t="str">
            <v>OBRA EM ANDAMENTO</v>
          </cell>
          <cell r="K203">
            <v>43432</v>
          </cell>
          <cell r="L203">
            <v>2223887.12</v>
          </cell>
          <cell r="M203">
            <v>30000</v>
          </cell>
          <cell r="N203">
            <v>2223887.12</v>
          </cell>
          <cell r="O203">
            <v>0</v>
          </cell>
          <cell r="P203">
            <v>2220810.75</v>
          </cell>
          <cell r="Q203">
            <v>33076.370000000003</v>
          </cell>
          <cell r="R203">
            <v>0</v>
          </cell>
          <cell r="AE203">
            <v>1.4675255786545336</v>
          </cell>
          <cell r="AF203" t="str">
            <v>DECLARAÇÃO</v>
          </cell>
          <cell r="AG203" t="str">
            <v>DISPENSA PREFEITURA</v>
          </cell>
          <cell r="AH203">
            <v>43161</v>
          </cell>
          <cell r="AI203">
            <v>44601</v>
          </cell>
          <cell r="AJ203">
            <v>43229</v>
          </cell>
          <cell r="AK203" t="str">
            <v>OK</v>
          </cell>
          <cell r="AL203" t="str">
            <v>EPAV - EMPRESA DE PAVIMENTAÇÃO LTDA</v>
          </cell>
          <cell r="AM203">
            <v>199</v>
          </cell>
          <cell r="AN203">
            <v>43253</v>
          </cell>
          <cell r="AO203">
            <v>43647</v>
          </cell>
          <cell r="AP203">
            <v>43403</v>
          </cell>
          <cell r="AS203" t="str">
            <v>daniele/ andre lara</v>
          </cell>
          <cell r="AT203" t="str">
            <v>karina</v>
          </cell>
          <cell r="AU203" t="str">
            <v xml:space="preserve">athur antonio barbosa </v>
          </cell>
          <cell r="AV203" t="str">
            <v>OK</v>
          </cell>
          <cell r="AW203" t="str">
            <v>alberto henrique vecci</v>
          </cell>
          <cell r="AX203" t="str">
            <v>OK</v>
          </cell>
          <cell r="AY203" t="str">
            <v>INFRAESTRUTURA</v>
          </cell>
          <cell r="BA203" t="str">
            <v/>
          </cell>
          <cell r="BB203" t="str">
            <v/>
          </cell>
          <cell r="BC203" t="str">
            <v>ALTO</v>
          </cell>
          <cell r="BD203" t="str">
            <v>Central</v>
          </cell>
          <cell r="BE203">
            <v>0.72499999999999998</v>
          </cell>
          <cell r="BF203">
            <v>84252</v>
          </cell>
          <cell r="BG203" t="str">
            <v>10 - Oeste</v>
          </cell>
        </row>
        <row r="204">
          <cell r="A204">
            <v>203</v>
          </cell>
          <cell r="B204" t="str">
            <v>Tarumirim</v>
          </cell>
          <cell r="C204" t="str">
            <v>BDMG CIDADES 2017</v>
          </cell>
          <cell r="D204">
            <v>240781</v>
          </cell>
          <cell r="E204" t="str">
            <v>LIBERAÇÕES SUSPENSAS CONTRATO VENCIDO</v>
          </cell>
          <cell r="F204">
            <v>43459</v>
          </cell>
          <cell r="G204" t="str">
            <v>Construção de 3 Quadras Poliesportivas</v>
          </cell>
          <cell r="H204" t="str">
            <v>29/03/2018 (Mariana) - Deverá constar na carta de início de obras a seguinte condição. Para pagamento da última medição: comprovar execução da pintura das três quadras, que ficará a cargo do município</v>
          </cell>
          <cell r="J204" t="str">
            <v>OBRA EM ANDAMENTO</v>
          </cell>
          <cell r="K204">
            <v>43390</v>
          </cell>
          <cell r="L204">
            <v>320000</v>
          </cell>
          <cell r="M204">
            <v>3000</v>
          </cell>
          <cell r="N204">
            <v>297000</v>
          </cell>
          <cell r="O204">
            <v>23000</v>
          </cell>
          <cell r="P204">
            <v>30368.869999999995</v>
          </cell>
          <cell r="Q204">
            <v>269631.13</v>
          </cell>
          <cell r="R204">
            <v>0</v>
          </cell>
          <cell r="AE204">
            <v>89.877043333333333</v>
          </cell>
          <cell r="AF204" t="str">
            <v>DECLARAÇÃO</v>
          </cell>
          <cell r="AG204" t="str">
            <v>DISPENSA CODEMA</v>
          </cell>
          <cell r="AH204">
            <v>43166</v>
          </cell>
          <cell r="AI204">
            <v>44627</v>
          </cell>
          <cell r="AJ204">
            <v>43188</v>
          </cell>
          <cell r="AK204" t="str">
            <v>OK</v>
          </cell>
          <cell r="AL204" t="str">
            <v>Universo Construções Ltda - EPP</v>
          </cell>
          <cell r="AM204" t="str">
            <v>41/2018</v>
          </cell>
          <cell r="AN204">
            <v>43242</v>
          </cell>
          <cell r="AO204">
            <v>43488</v>
          </cell>
          <cell r="AP204">
            <v>43259</v>
          </cell>
          <cell r="AQ204" t="str">
            <v>OK</v>
          </cell>
          <cell r="AR204">
            <v>79</v>
          </cell>
          <cell r="AS204" t="str">
            <v>Tarcísio Nonato da Silva</v>
          </cell>
          <cell r="AT204" t="str">
            <v>Matheus Augusto de Oliveira Silveira</v>
          </cell>
          <cell r="AU204" t="str">
            <v>Leandro Henrique Ferreira Rocha</v>
          </cell>
          <cell r="AV204" t="str">
            <v>OK</v>
          </cell>
          <cell r="AW204" t="str">
            <v>Felipe Raphael Pascoal</v>
          </cell>
          <cell r="AX204" t="str">
            <v>OK</v>
          </cell>
          <cell r="AY204" t="str">
            <v>EDIFICAÇÃO</v>
          </cell>
          <cell r="BA204" t="str">
            <v/>
          </cell>
          <cell r="BB204" t="str">
            <v/>
          </cell>
          <cell r="BC204" t="str">
            <v>BAIXO</v>
          </cell>
          <cell r="BD204" t="str">
            <v>Rio Doce</v>
          </cell>
          <cell r="BE204">
            <v>0.63300000000000001</v>
          </cell>
          <cell r="BF204">
            <v>14294</v>
          </cell>
          <cell r="BG204" t="str">
            <v>08 - Vale do Aço</v>
          </cell>
        </row>
        <row r="205">
          <cell r="A205">
            <v>204</v>
          </cell>
          <cell r="B205" t="str">
            <v>Tarumirim</v>
          </cell>
          <cell r="C205" t="str">
            <v>BDMG SANEAMENTO 2017</v>
          </cell>
          <cell r="D205">
            <v>240785</v>
          </cell>
          <cell r="E205" t="str">
            <v>LIBERAÇÕES SUSPENSAS CND VENCIDA</v>
          </cell>
          <cell r="F205">
            <v>43459</v>
          </cell>
          <cell r="G205" t="str">
            <v>Projeto de Rede Coletora de Esgoto e Águas Pluviais</v>
          </cell>
          <cell r="H205" t="str">
            <v xml:space="preserve">Solicitei ao Município o envio do termo de recebimento na próxima (última) medição (Cláudio Soares).
O nome da empresa de construção foi alterado para NOVACON Eng. E Const.
</v>
          </cell>
          <cell r="J205" t="str">
            <v>OBRA EM ANDAMENTO</v>
          </cell>
          <cell r="K205">
            <v>43437</v>
          </cell>
          <cell r="L205">
            <v>361992.88</v>
          </cell>
          <cell r="M205">
            <v>5000</v>
          </cell>
          <cell r="N205">
            <v>361992.88</v>
          </cell>
          <cell r="O205">
            <v>0</v>
          </cell>
          <cell r="P205">
            <v>37050.880000000005</v>
          </cell>
          <cell r="Q205">
            <v>329942</v>
          </cell>
          <cell r="R205">
            <v>0</v>
          </cell>
          <cell r="AE205">
            <v>89.904196506482634</v>
          </cell>
          <cell r="AF205" t="str">
            <v>DECLARAÇÃO</v>
          </cell>
          <cell r="AG205" t="str">
            <v>DISPENSA CODEMA</v>
          </cell>
          <cell r="AH205">
            <v>43166</v>
          </cell>
          <cell r="AI205">
            <v>44627</v>
          </cell>
          <cell r="AJ205">
            <v>43193</v>
          </cell>
          <cell r="AK205" t="str">
            <v>OK</v>
          </cell>
          <cell r="AL205" t="str">
            <v>Elias e Reis Construção LTDA-ME - Razão social alterada para Novacon Engenharia e Construção Eireli (JUCEMG)</v>
          </cell>
          <cell r="AM205" t="str">
            <v>42/2018</v>
          </cell>
          <cell r="AN205">
            <v>43242</v>
          </cell>
          <cell r="AO205">
            <v>43614</v>
          </cell>
          <cell r="AP205">
            <v>43259</v>
          </cell>
          <cell r="AQ205" t="str">
            <v>OK</v>
          </cell>
          <cell r="AR205">
            <v>80</v>
          </cell>
          <cell r="AS205" t="str">
            <v>Tarcísio Nonato da Silva</v>
          </cell>
          <cell r="AT205" t="str">
            <v>Matheus Augusto de Oliveira Silveira</v>
          </cell>
          <cell r="AU205" t="str">
            <v>Leandro Henrique Ferreira Rocha</v>
          </cell>
          <cell r="AV205" t="str">
            <v>OK</v>
          </cell>
          <cell r="AW205" t="str">
            <v>Frederico Elias</v>
          </cell>
          <cell r="AX205" t="str">
            <v>OK</v>
          </cell>
          <cell r="AY205" t="str">
            <v>SANEAMENTO</v>
          </cell>
          <cell r="BA205" t="str">
            <v/>
          </cell>
          <cell r="BB205" t="str">
            <v/>
          </cell>
          <cell r="BC205" t="str">
            <v>BAIXO</v>
          </cell>
          <cell r="BD205" t="str">
            <v>Rio Doce</v>
          </cell>
          <cell r="BE205">
            <v>0.63300000000000001</v>
          </cell>
          <cell r="BF205">
            <v>14294</v>
          </cell>
          <cell r="BG205" t="str">
            <v>08 - Vale do Aço</v>
          </cell>
        </row>
        <row r="206">
          <cell r="A206">
            <v>205</v>
          </cell>
          <cell r="B206" t="str">
            <v>Itamarandiba</v>
          </cell>
          <cell r="C206" t="str">
            <v>BDMG URBANIZA 2017</v>
          </cell>
          <cell r="D206">
            <v>240812</v>
          </cell>
          <cell r="E206" t="str">
            <v>LIBERAÇÕES SUSPENSAS CND VENCIDA</v>
          </cell>
          <cell r="F206">
            <v>43509</v>
          </cell>
          <cell r="G206" t="str">
            <v>Execução de Calçamento em Bloquete</v>
          </cell>
          <cell r="H206" t="str">
            <v>Contrato 1.650.000 / Tac 16.500 / Financiamento 1.633.500 (94,73%) / Contrapartida 90.847,35 (5,27%) / Obra 1.724.347,35</v>
          </cell>
          <cell r="J206" t="str">
            <v>OBRA EM ANDAMENTO</v>
          </cell>
          <cell r="K206">
            <v>43431</v>
          </cell>
          <cell r="L206">
            <v>1724347.35</v>
          </cell>
          <cell r="M206">
            <v>16500</v>
          </cell>
          <cell r="N206">
            <v>1633500</v>
          </cell>
          <cell r="O206">
            <v>90847.350000000093</v>
          </cell>
          <cell r="P206">
            <v>1238368.31</v>
          </cell>
          <cell r="Q206">
            <v>411631.68999999994</v>
          </cell>
          <cell r="R206">
            <v>0</v>
          </cell>
          <cell r="AE206">
            <v>24.947375151515146</v>
          </cell>
          <cell r="AF206" t="str">
            <v>DISPENSA ENGENHEIRO BDMG</v>
          </cell>
          <cell r="AG206" t="str">
            <v>DISPENSA SUPRAM</v>
          </cell>
          <cell r="AH206">
            <v>43153</v>
          </cell>
          <cell r="AI206">
            <v>44613</v>
          </cell>
          <cell r="AJ206">
            <v>43209</v>
          </cell>
          <cell r="AK206" t="str">
            <v>OK</v>
          </cell>
          <cell r="AL206" t="str">
            <v>TURISMO E SERVIÇOS FERREIRA LTDA ME alterada para JMF ENG E CONST EIRELI ou nome fantasia ENGEVALE ENG</v>
          </cell>
          <cell r="AM206" t="str">
            <v>155/2018</v>
          </cell>
          <cell r="AN206">
            <v>43208</v>
          </cell>
          <cell r="AO206">
            <v>43572</v>
          </cell>
          <cell r="AP206">
            <v>43235</v>
          </cell>
          <cell r="AQ206" t="str">
            <v>OK</v>
          </cell>
          <cell r="AR206" t="str">
            <v>5193/2018</v>
          </cell>
          <cell r="AS206" t="str">
            <v xml:space="preserve">Eurípdes Vitor Mendes </v>
          </cell>
          <cell r="AT206" t="str">
            <v>Erica Aparecida</v>
          </cell>
          <cell r="AU206" t="str">
            <v>Otavio Augusto Menezes Della Testa</v>
          </cell>
          <cell r="AV206" t="str">
            <v>OK</v>
          </cell>
          <cell r="AW206" t="str">
            <v>Jordane Geraldo Moreira Fernandes</v>
          </cell>
          <cell r="AX206" t="str">
            <v>OK</v>
          </cell>
          <cell r="AY206" t="str">
            <v>INFRAESTRUTURA</v>
          </cell>
          <cell r="BA206" t="str">
            <v/>
          </cell>
          <cell r="BB206" t="str">
            <v/>
          </cell>
          <cell r="BC206" t="str">
            <v>BAIXO</v>
          </cell>
          <cell r="BD206" t="str">
            <v>Jequitinhonha/Mucuri</v>
          </cell>
          <cell r="BE206">
            <v>0.64600000000000002</v>
          </cell>
          <cell r="BF206">
            <v>32177</v>
          </cell>
          <cell r="BG206" t="str">
            <v>05 - Alto Jequitinhonha</v>
          </cell>
        </row>
        <row r="207">
          <cell r="A207">
            <v>206</v>
          </cell>
          <cell r="B207" t="str">
            <v>Itamarandiba</v>
          </cell>
          <cell r="C207" t="str">
            <v>BDMG URBANIZA 2015</v>
          </cell>
          <cell r="D207">
            <v>198096</v>
          </cell>
          <cell r="E207" t="str">
            <v>LIBERAÇÕES SUSPENSAS CND VENCIDA</v>
          </cell>
          <cell r="F207">
            <v>43509</v>
          </cell>
          <cell r="G207" t="str">
            <v>Pavimentação de Vias Públicas</v>
          </cell>
          <cell r="J207" t="str">
            <v>OBRA EM ANDAMENTO</v>
          </cell>
          <cell r="K207">
            <v>43494</v>
          </cell>
          <cell r="L207">
            <v>889746.8</v>
          </cell>
          <cell r="N207">
            <v>889746.8</v>
          </cell>
          <cell r="O207">
            <v>0</v>
          </cell>
          <cell r="P207">
            <v>889746.8</v>
          </cell>
          <cell r="Q207">
            <v>0</v>
          </cell>
          <cell r="R207">
            <v>0</v>
          </cell>
          <cell r="AE207">
            <v>0</v>
          </cell>
          <cell r="AF207" t="str">
            <v>DECLARAÇÃO</v>
          </cell>
          <cell r="AG207" t="str">
            <v>DISPENSA SUPRAM</v>
          </cell>
          <cell r="AH207">
            <v>43154</v>
          </cell>
          <cell r="AI207">
            <v>44614</v>
          </cell>
          <cell r="AJ207">
            <v>43237</v>
          </cell>
          <cell r="AK207" t="str">
            <v>OK</v>
          </cell>
          <cell r="AL207" t="str">
            <v>CONSÓRCIO INTERMUNICIPAL DE INFRAESTRUTURA DOS MUNICÍPIOS DA AMAJE</v>
          </cell>
          <cell r="AM207" t="str">
            <v>0203/2018</v>
          </cell>
          <cell r="AN207">
            <v>43242</v>
          </cell>
          <cell r="AO207">
            <v>43830</v>
          </cell>
          <cell r="AP207">
            <v>43265</v>
          </cell>
          <cell r="AQ207" t="str">
            <v>OK</v>
          </cell>
          <cell r="AR207" t="str">
            <v>4724/2017</v>
          </cell>
          <cell r="AS207" t="str">
            <v xml:space="preserve">Eurípdes Vitor Mendes </v>
          </cell>
          <cell r="AT207" t="str">
            <v>Erica Aparecida Paranhos</v>
          </cell>
          <cell r="AU207" t="str">
            <v>Otavio Augusto Menezes Della Testa</v>
          </cell>
          <cell r="AV207" t="str">
            <v>OK</v>
          </cell>
          <cell r="AW207" t="str">
            <v>Leonnardo Salvato Sigiliano</v>
          </cell>
          <cell r="AX207" t="str">
            <v>OK</v>
          </cell>
          <cell r="AY207" t="str">
            <v>PAVIMENTAÇÃO</v>
          </cell>
          <cell r="BA207" t="str">
            <v/>
          </cell>
          <cell r="BB207" t="str">
            <v/>
          </cell>
          <cell r="BC207" t="str">
            <v>BAIXO</v>
          </cell>
          <cell r="BD207" t="str">
            <v>Jequitinhonha/Mucuri</v>
          </cell>
          <cell r="BE207">
            <v>0.64600000000000002</v>
          </cell>
          <cell r="BF207">
            <v>32177</v>
          </cell>
          <cell r="BG207" t="str">
            <v>05 - Alto Jequitinhonha</v>
          </cell>
        </row>
        <row r="208">
          <cell r="A208">
            <v>207</v>
          </cell>
          <cell r="B208" t="str">
            <v>Itaipé</v>
          </cell>
          <cell r="C208" t="str">
            <v>BDMG URBANIZA 2017</v>
          </cell>
          <cell r="D208">
            <v>241017</v>
          </cell>
          <cell r="E208" t="str">
            <v>SEM PENDÊNCIAS</v>
          </cell>
          <cell r="F208">
            <v>43531</v>
          </cell>
          <cell r="G208" t="str">
            <v>Pavimentação tipo bloco pré-moldado de concreto (bloquete)</v>
          </cell>
          <cell r="H208" t="str">
            <v>26/12/2018 - (Andréa) - Defeitos de execução verificados em vistoria.</v>
          </cell>
          <cell r="J208" t="str">
            <v>OBRA EM ANDAMENTO</v>
          </cell>
          <cell r="K208">
            <v>43447</v>
          </cell>
          <cell r="L208">
            <v>719778.39</v>
          </cell>
          <cell r="N208">
            <v>719778.39</v>
          </cell>
          <cell r="O208">
            <v>0</v>
          </cell>
          <cell r="P208">
            <v>0</v>
          </cell>
          <cell r="Q208">
            <v>596200.9</v>
          </cell>
          <cell r="R208">
            <v>123577.49</v>
          </cell>
          <cell r="T208">
            <v>123577.49</v>
          </cell>
          <cell r="AE208">
            <v>100</v>
          </cell>
          <cell r="AF208" t="str">
            <v>DISPENSA ENGENHEIRO BDMG</v>
          </cell>
          <cell r="AG208" t="str">
            <v>DISPENSA SUPRAM</v>
          </cell>
          <cell r="AH208">
            <v>43185</v>
          </cell>
          <cell r="AI208">
            <v>44645</v>
          </cell>
          <cell r="AJ208">
            <v>43207</v>
          </cell>
          <cell r="AK208" t="str">
            <v>OK</v>
          </cell>
          <cell r="AL208" t="str">
            <v>JR CONSTRUÇÕES LTDA</v>
          </cell>
          <cell r="AM208" t="str">
            <v>021/2018</v>
          </cell>
          <cell r="AN208">
            <v>43244</v>
          </cell>
          <cell r="AO208">
            <v>43609</v>
          </cell>
          <cell r="AP208">
            <v>43248</v>
          </cell>
          <cell r="AR208" t="str">
            <v>89/2018</v>
          </cell>
          <cell r="AS208" t="str">
            <v>Ricardo Ferreira Campos</v>
          </cell>
          <cell r="AT208" t="str">
            <v>Beatriz Rodrigues Lisboa</v>
          </cell>
          <cell r="AU208" t="str">
            <v>Layon Martins Garcia</v>
          </cell>
          <cell r="AV208" t="str">
            <v>OK</v>
          </cell>
          <cell r="AW208" t="str">
            <v>Everton do Nascimento Almeida</v>
          </cell>
          <cell r="AX208" t="str">
            <v>OK</v>
          </cell>
          <cell r="AY208" t="str">
            <v>PAVIMENTAÇÃO</v>
          </cell>
          <cell r="BA208" t="str">
            <v>OK</v>
          </cell>
          <cell r="BB208" t="str">
            <v/>
          </cell>
          <cell r="BC208" t="str">
            <v>BAIXO</v>
          </cell>
          <cell r="BD208" t="str">
            <v>Jequitinhonha/Mucuri</v>
          </cell>
          <cell r="BE208">
            <v>0.55200000000000005</v>
          </cell>
          <cell r="BF208">
            <v>11798</v>
          </cell>
          <cell r="BG208" t="str">
            <v>04 - Mucuri</v>
          </cell>
        </row>
        <row r="209">
          <cell r="A209">
            <v>208</v>
          </cell>
          <cell r="B209" t="str">
            <v>Catuji</v>
          </cell>
          <cell r="C209" t="str">
            <v>BDMG URBANIZA 2017</v>
          </cell>
          <cell r="D209">
            <v>240817</v>
          </cell>
          <cell r="E209" t="str">
            <v>LIBERAÇÕES SUSPENSAS CONTRATO VENCIDO</v>
          </cell>
          <cell r="F209">
            <v>43605</v>
          </cell>
          <cell r="G209" t="str">
            <v>Pavimentação tipo bloco pré-moldado de concreto (bloquete)</v>
          </cell>
          <cell r="H209" t="str">
            <v>Solicitar adivito de prazo a partir da 4a medição. Contrato venceu. (Cláudio Soares)</v>
          </cell>
          <cell r="J209" t="str">
            <v>OBRA EM ANDAMENTO</v>
          </cell>
          <cell r="K209">
            <v>43476</v>
          </cell>
          <cell r="L209">
            <v>1489657.35</v>
          </cell>
          <cell r="M209">
            <v>15000</v>
          </cell>
          <cell r="N209">
            <v>1485000</v>
          </cell>
          <cell r="O209">
            <v>4657.3500000000931</v>
          </cell>
          <cell r="P209">
            <v>1232917.06</v>
          </cell>
          <cell r="Q209">
            <v>170169.5</v>
          </cell>
          <cell r="R209">
            <v>96913.44</v>
          </cell>
          <cell r="T209">
            <v>96913.44</v>
          </cell>
          <cell r="AE209">
            <v>17.805529333333332</v>
          </cell>
          <cell r="AG209" t="str">
            <v>DISPENSA SUPRAM</v>
          </cell>
          <cell r="AH209">
            <v>43206</v>
          </cell>
          <cell r="AI209">
            <v>44666</v>
          </cell>
          <cell r="AJ209">
            <v>43213</v>
          </cell>
          <cell r="AK209" t="str">
            <v>OK</v>
          </cell>
          <cell r="AL209" t="str">
            <v>CONSTRUTORA ARAÇUAI LTDA - ME</v>
          </cell>
          <cell r="AO209">
            <v>43508</v>
          </cell>
          <cell r="AP209">
            <v>43277</v>
          </cell>
          <cell r="AR209" t="str">
            <v>881/2018</v>
          </cell>
          <cell r="AS209" t="str">
            <v xml:space="preserve">Rafaela Silva Santos </v>
          </cell>
          <cell r="AT209" t="str">
            <v>Daiane Coimbra Ferreira</v>
          </cell>
          <cell r="AU209" t="str">
            <v>Layon Martins Garcia</v>
          </cell>
          <cell r="AV209" t="str">
            <v>OK</v>
          </cell>
          <cell r="AW209" t="str">
            <v>Giuseppe Figueiro Onnis</v>
          </cell>
          <cell r="AX209" t="str">
            <v>OK</v>
          </cell>
          <cell r="AY209" t="str">
            <v>PAVIMENTAÇÃO</v>
          </cell>
          <cell r="BA209" t="str">
            <v/>
          </cell>
          <cell r="BB209" t="str">
            <v/>
          </cell>
          <cell r="BC209" t="str">
            <v>BAIXO</v>
          </cell>
          <cell r="BD209" t="str">
            <v>Jequitinhonha/Mucuri</v>
          </cell>
          <cell r="BE209">
            <v>0.54</v>
          </cell>
          <cell r="BF209">
            <v>6705</v>
          </cell>
          <cell r="BG209" t="str">
            <v>04 - Mucuri</v>
          </cell>
        </row>
        <row r="210">
          <cell r="A210">
            <v>209</v>
          </cell>
          <cell r="B210" t="str">
            <v>Jacutinga</v>
          </cell>
          <cell r="C210" t="str">
            <v>BDMG URBANIZA 2017</v>
          </cell>
          <cell r="D210">
            <v>245802</v>
          </cell>
          <cell r="E210" t="str">
            <v>LIBERAÇÕES SUSPENSAS CND VENCIDA</v>
          </cell>
          <cell r="F210">
            <v>43506</v>
          </cell>
          <cell r="G210" t="str">
            <v>Revitalização do Lago Municipal</v>
          </cell>
          <cell r="J210" t="str">
            <v>OBRA EM ANDAMENTO</v>
          </cell>
          <cell r="K210">
            <v>43439</v>
          </cell>
          <cell r="L210">
            <v>1846610.89</v>
          </cell>
          <cell r="M210">
            <v>20000</v>
          </cell>
          <cell r="N210">
            <v>1846610.89</v>
          </cell>
          <cell r="O210">
            <v>0</v>
          </cell>
          <cell r="P210">
            <v>1160480.8599999999</v>
          </cell>
          <cell r="Q210">
            <v>706130.03</v>
          </cell>
          <cell r="R210">
            <v>0</v>
          </cell>
          <cell r="AE210">
            <v>37.829524823998</v>
          </cell>
          <cell r="AF210" t="str">
            <v>DECLARAÇÃO</v>
          </cell>
          <cell r="AG210" t="str">
            <v>DISPENSA CODEMA</v>
          </cell>
          <cell r="AH210">
            <v>43153</v>
          </cell>
          <cell r="AI210">
            <v>44613</v>
          </cell>
          <cell r="AJ210">
            <v>43259</v>
          </cell>
          <cell r="AK210" t="str">
            <v>OK</v>
          </cell>
          <cell r="AL210" t="str">
            <v>Terracota Engenharia Eireli EPP</v>
          </cell>
          <cell r="AO210">
            <v>43690</v>
          </cell>
          <cell r="AP210">
            <v>43277</v>
          </cell>
          <cell r="AR210" t="str">
            <v>3.301/2018</v>
          </cell>
          <cell r="AS210" t="str">
            <v>José Aldo Raffael Filho</v>
          </cell>
          <cell r="AT210" t="str">
            <v>José Dimas Sales</v>
          </cell>
          <cell r="AU210" t="str">
            <v>Geraldo Henrique Vilela Luiz</v>
          </cell>
          <cell r="AV210" t="str">
            <v>OK</v>
          </cell>
          <cell r="AW210" t="str">
            <v>Marcelo Antonio Nazare de Melo</v>
          </cell>
          <cell r="AX210" t="str">
            <v>OK</v>
          </cell>
          <cell r="AY210" t="str">
            <v>INFRAESTRUTURA</v>
          </cell>
          <cell r="BA210" t="str">
            <v/>
          </cell>
          <cell r="BB210" t="str">
            <v/>
          </cell>
          <cell r="BC210" t="str">
            <v>ALTO</v>
          </cell>
          <cell r="BD210" t="str">
            <v>Sul de Minas</v>
          </cell>
          <cell r="BE210">
            <v>0.71499999999999997</v>
          </cell>
          <cell r="BF210">
            <v>22797</v>
          </cell>
          <cell r="BG210" t="str">
            <v>14 - Sul</v>
          </cell>
        </row>
        <row r="211">
          <cell r="A211">
            <v>210</v>
          </cell>
          <cell r="B211" t="str">
            <v>Borda da Mata</v>
          </cell>
          <cell r="C211" t="str">
            <v>BDMG URBANIZA 2017</v>
          </cell>
          <cell r="D211">
            <v>241823</v>
          </cell>
          <cell r="E211" t="str">
            <v>SEM PENDÊNCIAS</v>
          </cell>
          <cell r="F211">
            <v>43531</v>
          </cell>
          <cell r="G211" t="str">
            <v>Execução de Pavimentação Asfáltica</v>
          </cell>
          <cell r="H211" t="str">
            <v>TEMPORARIAMENTE SUSPENSO</v>
          </cell>
          <cell r="J211" t="str">
            <v>PROJETO EM ANÁLISE</v>
          </cell>
          <cell r="L211">
            <v>400644.23</v>
          </cell>
          <cell r="O211">
            <v>400644.23</v>
          </cell>
          <cell r="P211">
            <v>0</v>
          </cell>
          <cell r="Q211">
            <v>0</v>
          </cell>
          <cell r="R211">
            <v>0</v>
          </cell>
          <cell r="AE211" t="str">
            <v/>
          </cell>
          <cell r="AY211" t="str">
            <v>PAVIMENTAÇÃO</v>
          </cell>
          <cell r="BA211" t="str">
            <v/>
          </cell>
          <cell r="BB211" t="str">
            <v/>
          </cell>
          <cell r="BC211" t="str">
            <v>ALTO</v>
          </cell>
          <cell r="BD211" t="str">
            <v>Sul de Minas</v>
          </cell>
          <cell r="BE211">
            <v>0.73</v>
          </cell>
          <cell r="BF211">
            <v>17129</v>
          </cell>
          <cell r="BG211" t="str">
            <v>14 - Sul</v>
          </cell>
        </row>
        <row r="212">
          <cell r="A212">
            <v>211</v>
          </cell>
          <cell r="B212" t="str">
            <v>São João do Pacuí</v>
          </cell>
          <cell r="C212" t="str">
            <v>BDMG URBANIZA 2017</v>
          </cell>
          <cell r="D212">
            <v>241005</v>
          </cell>
          <cell r="E212" t="str">
            <v>SEM PENDÊNCIAS</v>
          </cell>
          <cell r="F212">
            <v>43670</v>
          </cell>
          <cell r="G212" t="str">
            <v>Pavimentação de Vias Públicas em PMF - espessura 3,0 cm</v>
          </cell>
          <cell r="J212" t="str">
            <v>OBRA EM ANDAMENTO</v>
          </cell>
          <cell r="K212">
            <v>43497</v>
          </cell>
          <cell r="L212">
            <v>571866.94999999995</v>
          </cell>
          <cell r="N212">
            <v>571866.94999999995</v>
          </cell>
          <cell r="O212">
            <v>0</v>
          </cell>
          <cell r="P212">
            <v>535887.82999999996</v>
          </cell>
          <cell r="Q212">
            <v>0</v>
          </cell>
          <cell r="R212">
            <v>35979.119999999995</v>
          </cell>
          <cell r="T212">
            <v>35979.119999999995</v>
          </cell>
          <cell r="AE212">
            <v>6.2915193822619049</v>
          </cell>
          <cell r="AF212" t="str">
            <v>DECLARAÇÃO</v>
          </cell>
          <cell r="AG212" t="str">
            <v>DISPENSA CODEMA</v>
          </cell>
          <cell r="AH212">
            <v>43175</v>
          </cell>
          <cell r="AI212">
            <v>43906</v>
          </cell>
          <cell r="AJ212">
            <v>43206</v>
          </cell>
          <cell r="AK212" t="str">
            <v>OK</v>
          </cell>
          <cell r="AL212" t="str">
            <v>CONSTRUTORA NOVAIS LTDA - EPP</v>
          </cell>
          <cell r="AM212" t="str">
            <v>050/2018</v>
          </cell>
          <cell r="AN212">
            <v>43271</v>
          </cell>
          <cell r="AO212">
            <v>43634</v>
          </cell>
          <cell r="AP212">
            <v>43447</v>
          </cell>
          <cell r="AS212" t="str">
            <v>Tiago Souza Santos</v>
          </cell>
          <cell r="AT212" t="str">
            <v>Julio Fagner Costa Guimarães</v>
          </cell>
          <cell r="AU212" t="str">
            <v>Raoni Ramos Rabelo</v>
          </cell>
          <cell r="AV212" t="str">
            <v>OK</v>
          </cell>
          <cell r="AW212" t="str">
            <v>Andre Nunes Figueiredo</v>
          </cell>
          <cell r="AX212" t="str">
            <v>OK</v>
          </cell>
          <cell r="AY212" t="str">
            <v>PAVIMENTAÇÃO</v>
          </cell>
          <cell r="BA212" t="str">
            <v/>
          </cell>
          <cell r="BB212" t="str">
            <v/>
          </cell>
          <cell r="BC212" t="str">
            <v>BAIXO</v>
          </cell>
          <cell r="BD212" t="str">
            <v>Norte de Minas</v>
          </cell>
          <cell r="BE212">
            <v>0.625</v>
          </cell>
          <cell r="BF212">
            <v>4066</v>
          </cell>
          <cell r="BG212" t="str">
            <v>02 - Norte</v>
          </cell>
        </row>
        <row r="213">
          <cell r="A213">
            <v>212</v>
          </cell>
          <cell r="B213" t="str">
            <v>Coronel Fabriciano</v>
          </cell>
          <cell r="C213" t="str">
            <v>BDMG CIDADES 2017</v>
          </cell>
          <cell r="D213">
            <v>240371</v>
          </cell>
          <cell r="E213" t="str">
            <v>SEM PENDÊNCIAS</v>
          </cell>
          <cell r="F213">
            <v>43577</v>
          </cell>
          <cell r="G213" t="str">
            <v>Reforma e Ampliação do Prédio Sede da Prefeitura Municipal</v>
          </cell>
          <cell r="J213" t="str">
            <v>OBRA EM ANDAMENTO</v>
          </cell>
          <cell r="K213">
            <v>43427</v>
          </cell>
          <cell r="L213">
            <v>4954625.7699999996</v>
          </cell>
          <cell r="M213">
            <v>40000</v>
          </cell>
          <cell r="N213">
            <v>3960000</v>
          </cell>
          <cell r="O213">
            <v>994625.76999999955</v>
          </cell>
          <cell r="P213">
            <v>3485991.17</v>
          </cell>
          <cell r="Q213">
            <v>480570.45</v>
          </cell>
          <cell r="R213">
            <v>33438.379999999997</v>
          </cell>
          <cell r="S213">
            <v>33438.379999999997</v>
          </cell>
          <cell r="AE213">
            <v>12.85022075</v>
          </cell>
          <cell r="AG213" t="str">
            <v>DISPENSA SUPRAM</v>
          </cell>
          <cell r="AH213">
            <v>43150</v>
          </cell>
          <cell r="AI213">
            <v>44612</v>
          </cell>
          <cell r="AJ213">
            <v>43206</v>
          </cell>
          <cell r="AK213" t="str">
            <v>OK</v>
          </cell>
          <cell r="AL213" t="str">
            <v>CONSTRUTORA ANDRADE TEIXEIRA LTDA - ME</v>
          </cell>
          <cell r="AM213" t="str">
            <v>151/18</v>
          </cell>
          <cell r="AN213">
            <v>43249</v>
          </cell>
          <cell r="AO213">
            <v>43614</v>
          </cell>
          <cell r="AP213">
            <v>43265</v>
          </cell>
          <cell r="AQ213" t="str">
            <v>OK</v>
          </cell>
          <cell r="AR213" t="str">
            <v xml:space="preserve">744/2018 </v>
          </cell>
          <cell r="AS213" t="str">
            <v>Geraldo Magela do Carmo</v>
          </cell>
          <cell r="AT213" t="str">
            <v>Stael Marlei de Souza e Silva</v>
          </cell>
          <cell r="AU213" t="str">
            <v>Jayr Gonçalves da Silva Junior</v>
          </cell>
          <cell r="AV213" t="str">
            <v>OK</v>
          </cell>
          <cell r="AW213" t="str">
            <v>Tatiany de Oliveira Lage</v>
          </cell>
          <cell r="AX213" t="str">
            <v>OK</v>
          </cell>
          <cell r="AY213" t="str">
            <v>REFORMA EDIFICAÇÃO</v>
          </cell>
          <cell r="BA213" t="str">
            <v/>
          </cell>
          <cell r="BB213" t="str">
            <v/>
          </cell>
          <cell r="BC213" t="str">
            <v>ALTO</v>
          </cell>
          <cell r="BD213" t="str">
            <v>Rio Doce</v>
          </cell>
          <cell r="BE213">
            <v>0.755</v>
          </cell>
          <cell r="BF213">
            <v>103797</v>
          </cell>
          <cell r="BG213" t="str">
            <v>08 - Vale do Aço</v>
          </cell>
        </row>
        <row r="214">
          <cell r="A214">
            <v>213</v>
          </cell>
          <cell r="B214" t="str">
            <v>Itaúna</v>
          </cell>
          <cell r="C214" t="str">
            <v>BDMG URBANIZA 2017</v>
          </cell>
          <cell r="D214">
            <v>240418</v>
          </cell>
          <cell r="E214" t="str">
            <v>LIBERAÇÕES SUSPENSAS CND VENCIDA</v>
          </cell>
          <cell r="F214">
            <v>43509</v>
          </cell>
          <cell r="G214" t="str">
            <v>Pavimentação Asfáltica e Recapeamento de Várias Vias do Município</v>
          </cell>
          <cell r="J214" t="str">
            <v>OBRA EM ANDAMENTO</v>
          </cell>
          <cell r="K214">
            <v>43451</v>
          </cell>
          <cell r="L214">
            <v>3703707.2</v>
          </cell>
          <cell r="N214">
            <v>2970000</v>
          </cell>
          <cell r="O214">
            <v>733707.20000000019</v>
          </cell>
          <cell r="P214">
            <v>1165955.93</v>
          </cell>
          <cell r="Q214">
            <v>1388869.1</v>
          </cell>
          <cell r="R214">
            <v>415174.97</v>
          </cell>
          <cell r="S214">
            <v>415174.97</v>
          </cell>
          <cell r="AE214">
            <v>60.742224579124581</v>
          </cell>
          <cell r="AF214" t="str">
            <v>DECLARAÇÃO</v>
          </cell>
          <cell r="AG214" t="str">
            <v>DISPENSA ENGENHEIRO BDMG</v>
          </cell>
          <cell r="AJ214">
            <v>43215</v>
          </cell>
          <cell r="AK214" t="str">
            <v>OK</v>
          </cell>
          <cell r="AL214" t="str">
            <v>Locadora TERRAMARES LTDA</v>
          </cell>
          <cell r="AM214" t="str">
            <v>117/2018</v>
          </cell>
          <cell r="AN214">
            <v>43280</v>
          </cell>
          <cell r="AO214">
            <v>43644</v>
          </cell>
          <cell r="AQ214" t="str">
            <v>OK</v>
          </cell>
          <cell r="AR214">
            <v>5709</v>
          </cell>
          <cell r="AS214" t="str">
            <v>Leonardo Nogueira Franco</v>
          </cell>
          <cell r="AT214" t="str">
            <v>Audrey Juliano Ferreira Leite</v>
          </cell>
          <cell r="AU214" t="str">
            <v>Gláucio Martins de Souza</v>
          </cell>
          <cell r="AV214" t="str">
            <v>OK</v>
          </cell>
          <cell r="AW214" t="str">
            <v>José Henrique Resende Baesse</v>
          </cell>
          <cell r="AX214" t="str">
            <v>OK</v>
          </cell>
          <cell r="AY214" t="str">
            <v>PAVIMENTAÇÃO</v>
          </cell>
          <cell r="BA214" t="str">
            <v/>
          </cell>
          <cell r="BB214" t="str">
            <v/>
          </cell>
          <cell r="BC214" t="str">
            <v>ALTO</v>
          </cell>
          <cell r="BD214" t="str">
            <v>Centro Oeste de Minas</v>
          </cell>
          <cell r="BE214">
            <v>0.75800000000000001</v>
          </cell>
          <cell r="BF214">
            <v>85396</v>
          </cell>
          <cell r="BG214" t="str">
            <v>10 - Oeste</v>
          </cell>
        </row>
        <row r="215">
          <cell r="A215">
            <v>214</v>
          </cell>
          <cell r="B215" t="str">
            <v>Diogo de Vasconcelos</v>
          </cell>
          <cell r="C215" t="str">
            <v>BDMG CIDADES 2017</v>
          </cell>
          <cell r="D215">
            <v>240835</v>
          </cell>
          <cell r="E215" t="str">
            <v>SEM PENDÊNCIAS</v>
          </cell>
          <cell r="F215">
            <v>43609</v>
          </cell>
          <cell r="G215" t="str">
            <v>Construção e Reforma-Ampliação de Sede Administrativa</v>
          </cell>
          <cell r="J215" t="str">
            <v>OBRA EM ANDAMENTO</v>
          </cell>
          <cell r="K215">
            <v>43130</v>
          </cell>
          <cell r="L215">
            <v>621744.03</v>
          </cell>
          <cell r="M215">
            <v>10000</v>
          </cell>
          <cell r="N215">
            <v>621744.03</v>
          </cell>
          <cell r="O215">
            <v>0</v>
          </cell>
          <cell r="P215">
            <v>577052.98</v>
          </cell>
          <cell r="Q215">
            <v>18083</v>
          </cell>
          <cell r="R215">
            <v>36608.050000000003</v>
          </cell>
          <cell r="T215">
            <v>36608.050000000003</v>
          </cell>
          <cell r="AE215">
            <v>8.6571534360205984</v>
          </cell>
          <cell r="AF215" t="str">
            <v>MATRÍCULA IMÓVEL</v>
          </cell>
          <cell r="AG215" t="str">
            <v>DISPENSA CODEMA</v>
          </cell>
          <cell r="AH215">
            <v>43195</v>
          </cell>
          <cell r="AI215">
            <v>44656</v>
          </cell>
          <cell r="AJ215">
            <v>43208</v>
          </cell>
          <cell r="AK215" t="str">
            <v>OK</v>
          </cell>
          <cell r="AL215" t="str">
            <v>SERTO LOCAÇÕES E SERVIÇOS LTDA - ME</v>
          </cell>
          <cell r="AM215" t="str">
            <v>012/2018</v>
          </cell>
          <cell r="AN215">
            <v>43249</v>
          </cell>
          <cell r="AO215">
            <v>44016</v>
          </cell>
          <cell r="AP215">
            <v>43404</v>
          </cell>
          <cell r="AQ215" t="str">
            <v>OK</v>
          </cell>
          <cell r="AR215" t="str">
            <v>94/2018</v>
          </cell>
          <cell r="AS215" t="str">
            <v>José geraldo</v>
          </cell>
          <cell r="AT215" t="str">
            <v>Izabel Sales</v>
          </cell>
          <cell r="AU215" t="str">
            <v>Luciano Mendes</v>
          </cell>
          <cell r="AV215" t="str">
            <v>OK</v>
          </cell>
          <cell r="AW215" t="str">
            <v>Freddy Byllyga</v>
          </cell>
          <cell r="AX215" t="str">
            <v>OK</v>
          </cell>
          <cell r="AY215" t="str">
            <v>EDIFICAÇÃO</v>
          </cell>
          <cell r="BA215" t="str">
            <v/>
          </cell>
          <cell r="BB215" t="str">
            <v/>
          </cell>
          <cell r="BC215" t="str">
            <v>BAIXO</v>
          </cell>
          <cell r="BD215" t="str">
            <v>Central</v>
          </cell>
          <cell r="BE215">
            <v>0.60099999999999998</v>
          </cell>
          <cell r="BF215">
            <v>3848</v>
          </cell>
          <cell r="BG215" t="str">
            <v>11 - Caparaó</v>
          </cell>
        </row>
        <row r="216">
          <cell r="A216">
            <v>215</v>
          </cell>
          <cell r="B216" t="str">
            <v>Piedade do Rio Grande</v>
          </cell>
          <cell r="C216" t="str">
            <v>BDMG CIDADES 2018</v>
          </cell>
          <cell r="D216">
            <v>245805</v>
          </cell>
          <cell r="E216" t="str">
            <v>PENDENTE RELATÓRIO DE CONCLUSÃO DE OBRA</v>
          </cell>
          <cell r="F216">
            <v>43499</v>
          </cell>
          <cell r="G216" t="str">
            <v>Construção de Muro e Cobertura da Área de Expositores no Parque de Exposições Municipal</v>
          </cell>
          <cell r="J216" t="str">
            <v>OBRA CONCLUÍDA</v>
          </cell>
          <cell r="L216">
            <v>180479.54</v>
          </cell>
          <cell r="M216">
            <v>3700</v>
          </cell>
          <cell r="N216">
            <v>139151.86560160725</v>
          </cell>
          <cell r="O216">
            <v>41327.674398392759</v>
          </cell>
          <cell r="P216">
            <v>0</v>
          </cell>
          <cell r="Q216">
            <v>142851.86560160725</v>
          </cell>
          <cell r="R216">
            <v>0</v>
          </cell>
          <cell r="AE216">
            <v>100</v>
          </cell>
          <cell r="AF216" t="str">
            <v>MATRÍCULA IMÓVEL</v>
          </cell>
          <cell r="AG216" t="str">
            <v>DISPENSA CODEMA</v>
          </cell>
          <cell r="AH216">
            <v>43211</v>
          </cell>
          <cell r="AI216">
            <v>44671</v>
          </cell>
          <cell r="AJ216">
            <v>43216</v>
          </cell>
          <cell r="AK216" t="str">
            <v>OK</v>
          </cell>
          <cell r="AL216" t="str">
            <v>WM METALÚRGICA E CONSTRUÇÕES LTDA - ME</v>
          </cell>
          <cell r="AO216">
            <v>43367</v>
          </cell>
          <cell r="AP216">
            <v>43263</v>
          </cell>
          <cell r="AY216" t="str">
            <v>EDIFICAÇÃO</v>
          </cell>
          <cell r="BA216" t="str">
            <v>OK</v>
          </cell>
          <cell r="BB216" t="str">
            <v>PENDENTE</v>
          </cell>
          <cell r="BC216" t="str">
            <v>ALTO</v>
          </cell>
          <cell r="BD216" t="str">
            <v>Central</v>
          </cell>
          <cell r="BE216">
            <v>0.67800000000000005</v>
          </cell>
          <cell r="BF216">
            <v>4709</v>
          </cell>
          <cell r="BG216" t="str">
            <v>13 - Vertentes</v>
          </cell>
        </row>
        <row r="217">
          <cell r="A217">
            <v>216</v>
          </cell>
          <cell r="B217" t="str">
            <v>Piedade do Rio Grande</v>
          </cell>
          <cell r="C217" t="str">
            <v>BDMG SANEAMENTO 2017</v>
          </cell>
          <cell r="D217">
            <v>245804</v>
          </cell>
          <cell r="E217" t="str">
            <v>LIBERAÇÕES SUSPENSAS CND VENCIDA</v>
          </cell>
          <cell r="F217">
            <v>43499</v>
          </cell>
          <cell r="G217" t="str">
            <v>Ampliação de Redes de Esgotamento Sanitário</v>
          </cell>
          <cell r="J217" t="str">
            <v>LICITAÇÃO AUTORIZADA</v>
          </cell>
          <cell r="L217">
            <v>357679.89</v>
          </cell>
          <cell r="O217">
            <v>357679.89</v>
          </cell>
          <cell r="P217">
            <v>0</v>
          </cell>
          <cell r="Q217">
            <v>0</v>
          </cell>
          <cell r="R217">
            <v>0</v>
          </cell>
          <cell r="AE217" t="str">
            <v/>
          </cell>
          <cell r="AJ217">
            <v>43216</v>
          </cell>
          <cell r="AY217" t="str">
            <v>SANEAMENTO</v>
          </cell>
          <cell r="BA217" t="str">
            <v/>
          </cell>
          <cell r="BB217" t="str">
            <v/>
          </cell>
          <cell r="BC217" t="str">
            <v>ALTO</v>
          </cell>
          <cell r="BD217" t="str">
            <v>Central</v>
          </cell>
          <cell r="BE217">
            <v>0.67800000000000005</v>
          </cell>
          <cell r="BF217">
            <v>4709</v>
          </cell>
          <cell r="BG217" t="str">
            <v>13 - Vertentes</v>
          </cell>
        </row>
        <row r="218">
          <cell r="A218">
            <v>217</v>
          </cell>
          <cell r="B218" t="str">
            <v>Canaã</v>
          </cell>
          <cell r="C218" t="str">
            <v>BDMG CIDADES 2017</v>
          </cell>
          <cell r="D218">
            <v>240967</v>
          </cell>
          <cell r="E218" t="str">
            <v>SEM PENDÊNCIAS</v>
          </cell>
          <cell r="F218">
            <v>43656</v>
          </cell>
          <cell r="G218" t="str">
            <v>Reforma e Ampliação da Prefeitura Municipal de Canaã</v>
          </cell>
          <cell r="J218" t="str">
            <v>OBRA EM ANDAMENTO</v>
          </cell>
          <cell r="K218">
            <v>43476</v>
          </cell>
          <cell r="L218">
            <v>591828.37</v>
          </cell>
          <cell r="M218">
            <v>10000</v>
          </cell>
          <cell r="N218">
            <v>402019.05</v>
          </cell>
          <cell r="O218">
            <v>189809.32</v>
          </cell>
          <cell r="P218">
            <v>334170.69</v>
          </cell>
          <cell r="Q218">
            <v>42913.42</v>
          </cell>
          <cell r="R218">
            <v>34934.94</v>
          </cell>
          <cell r="T218">
            <v>34934.94</v>
          </cell>
          <cell r="AE218">
            <v>18.894359374888129</v>
          </cell>
          <cell r="AF218" t="str">
            <v>MATRÍCULA IMÓVEL</v>
          </cell>
          <cell r="AG218" t="str">
            <v>DISPENSA CODEMA</v>
          </cell>
          <cell r="AH218">
            <v>43245</v>
          </cell>
          <cell r="AI218">
            <v>44706</v>
          </cell>
          <cell r="AJ218">
            <v>43209</v>
          </cell>
          <cell r="AK218" t="str">
            <v>OK</v>
          </cell>
          <cell r="AL218" t="str">
            <v>TOP ELETRICA LTDA - ME renomeada para TELECO CONSTRUÇÕES</v>
          </cell>
          <cell r="AO218">
            <v>43601</v>
          </cell>
          <cell r="AP218">
            <v>43248</v>
          </cell>
          <cell r="AR218" t="str">
            <v>163/18</v>
          </cell>
          <cell r="AS218" t="str">
            <v xml:space="preserve">Maria Esther Costa Lopes </v>
          </cell>
          <cell r="AT218" t="str">
            <v>João Dehon Lopes Machado</v>
          </cell>
          <cell r="AU218" t="str">
            <v>Suane Evelyn dos Reis Soares</v>
          </cell>
          <cell r="AV218" t="str">
            <v>OK</v>
          </cell>
          <cell r="AW218" t="str">
            <v>SILVIO HELENO ELECTO</v>
          </cell>
          <cell r="AX218" t="str">
            <v>OK</v>
          </cell>
          <cell r="AY218" t="str">
            <v>REFORMA EDIFICAÇÃO</v>
          </cell>
          <cell r="BA218" t="str">
            <v/>
          </cell>
          <cell r="BB218" t="str">
            <v/>
          </cell>
          <cell r="BC218" t="str">
            <v>BAIXO</v>
          </cell>
          <cell r="BD218" t="str">
            <v>Zona da Mata</v>
          </cell>
          <cell r="BE218">
            <v>0.64900000000000002</v>
          </cell>
          <cell r="BF218">
            <v>4631</v>
          </cell>
          <cell r="BG218" t="str">
            <v>11 - Caparaó</v>
          </cell>
        </row>
        <row r="219">
          <cell r="A219">
            <v>218</v>
          </cell>
          <cell r="B219" t="str">
            <v>Itaipé</v>
          </cell>
          <cell r="C219" t="str">
            <v>BDMG URBANIZA 2017</v>
          </cell>
          <cell r="D219">
            <v>241017</v>
          </cell>
          <cell r="E219" t="str">
            <v>LIBERAÇÕES SUSPENSAS CONTRATO VENCIDO</v>
          </cell>
          <cell r="F219">
            <v>43531</v>
          </cell>
          <cell r="G219" t="str">
            <v>Reforma da Praça Pública - Praça Frei Venceslau</v>
          </cell>
          <cell r="H219" t="str">
            <v>Para a próxima liberação, o município deverá apresentar contrapartida de 30% para compensar as anteriores não comprovadas. Para a última medição, a liberação fica condicionada à comprovação da limpeza da obra.</v>
          </cell>
          <cell r="J219" t="str">
            <v>OBRA EM ANDAMENTO</v>
          </cell>
          <cell r="K219">
            <v>43378</v>
          </cell>
          <cell r="L219">
            <v>314996.94</v>
          </cell>
          <cell r="M219">
            <v>10000</v>
          </cell>
          <cell r="N219">
            <v>270221.61</v>
          </cell>
          <cell r="O219">
            <v>44775.330000000016</v>
          </cell>
          <cell r="P219">
            <v>182135.33</v>
          </cell>
          <cell r="Q219">
            <v>98086.28</v>
          </cell>
          <cell r="R219">
            <v>0</v>
          </cell>
          <cell r="AE219">
            <v>35.003110573806211</v>
          </cell>
          <cell r="AF219" t="str">
            <v>DISPENSA ENGENHEIRO BDMG</v>
          </cell>
          <cell r="AG219" t="str">
            <v>DISPENSA SUPRAM</v>
          </cell>
          <cell r="AH219">
            <v>43185</v>
          </cell>
          <cell r="AI219">
            <v>44645</v>
          </cell>
          <cell r="AJ219">
            <v>43206</v>
          </cell>
          <cell r="AK219" t="str">
            <v>OK</v>
          </cell>
          <cell r="AL219" t="str">
            <v>CONSTRUTORA ARAÇUAI LTDA - ME</v>
          </cell>
          <cell r="AM219" t="str">
            <v>020/18</v>
          </cell>
          <cell r="AN219">
            <v>43228</v>
          </cell>
          <cell r="AO219">
            <v>43408</v>
          </cell>
          <cell r="AP219">
            <v>43237</v>
          </cell>
          <cell r="AQ219" t="str">
            <v>OK</v>
          </cell>
          <cell r="AR219" t="str">
            <v>89/2018</v>
          </cell>
          <cell r="AS219" t="str">
            <v>Ricardo Ferreira Campos</v>
          </cell>
          <cell r="AT219" t="str">
            <v>Beatriz Rodrigues Lisboa</v>
          </cell>
          <cell r="AU219" t="str">
            <v>Layon Martins Garcia</v>
          </cell>
          <cell r="AV219" t="str">
            <v>OK</v>
          </cell>
          <cell r="AW219" t="str">
            <v>Giuseppe Figueiro Onnis</v>
          </cell>
          <cell r="AX219" t="str">
            <v>OK</v>
          </cell>
          <cell r="AY219" t="str">
            <v>INFRAESTRUTURA</v>
          </cell>
          <cell r="BA219" t="str">
            <v/>
          </cell>
          <cell r="BB219" t="str">
            <v/>
          </cell>
          <cell r="BC219" t="str">
            <v>BAIXO</v>
          </cell>
          <cell r="BD219" t="str">
            <v>Jequitinhonha/Mucuri</v>
          </cell>
          <cell r="BE219">
            <v>0.55200000000000005</v>
          </cell>
          <cell r="BF219">
            <v>11798</v>
          </cell>
          <cell r="BG219" t="str">
            <v>04 - Mucuri</v>
          </cell>
        </row>
        <row r="220">
          <cell r="A220">
            <v>219</v>
          </cell>
          <cell r="B220" t="str">
            <v>Crisólita</v>
          </cell>
          <cell r="C220" t="str">
            <v>BDMG URBANIZA 2017</v>
          </cell>
          <cell r="D220">
            <v>243894</v>
          </cell>
          <cell r="E220" t="str">
            <v>SEM PENDÊNCIAS</v>
          </cell>
          <cell r="F220">
            <v>43632</v>
          </cell>
          <cell r="G220" t="str">
            <v>Pavimentação em Bloquete</v>
          </cell>
          <cell r="J220" t="str">
            <v>OBRA EM ANDAMENTO</v>
          </cell>
          <cell r="K220">
            <v>43473</v>
          </cell>
          <cell r="L220">
            <v>600318.29</v>
          </cell>
          <cell r="M220">
            <v>6000</v>
          </cell>
          <cell r="N220">
            <v>594000</v>
          </cell>
          <cell r="O220">
            <v>6318.2900000000373</v>
          </cell>
          <cell r="P220">
            <v>320460.28000000003</v>
          </cell>
          <cell r="Q220">
            <v>279539.71999999997</v>
          </cell>
          <cell r="R220">
            <v>0</v>
          </cell>
          <cell r="AE220">
            <v>46.589953333333327</v>
          </cell>
          <cell r="AF220" t="str">
            <v>DECLARAÇÃO</v>
          </cell>
          <cell r="AG220" t="str">
            <v>DISPENSA PREFEITURA</v>
          </cell>
          <cell r="AH220">
            <v>43250</v>
          </cell>
          <cell r="AI220">
            <v>44710</v>
          </cell>
          <cell r="AJ220">
            <v>43222</v>
          </cell>
          <cell r="AK220" t="str">
            <v>OK</v>
          </cell>
          <cell r="AL220" t="str">
            <v>AVANT ENGENHARIA LTDA - ME</v>
          </cell>
          <cell r="AM220" t="str">
            <v>065/2018</v>
          </cell>
          <cell r="AN220">
            <v>43282</v>
          </cell>
          <cell r="AO220">
            <v>43829</v>
          </cell>
          <cell r="AP220">
            <v>43264</v>
          </cell>
          <cell r="AQ220" t="str">
            <v>OK</v>
          </cell>
          <cell r="AR220" t="str">
            <v>113/2018</v>
          </cell>
          <cell r="AS220" t="str">
            <v>José Carballo Pais</v>
          </cell>
          <cell r="AT220" t="str">
            <v>Paulo Hilário de Souza</v>
          </cell>
          <cell r="AU220" t="str">
            <v>Gilberto Amaral Silva</v>
          </cell>
          <cell r="AV220" t="str">
            <v>OK</v>
          </cell>
          <cell r="AW220" t="str">
            <v>Nuno Vieira Pinheiro</v>
          </cell>
          <cell r="AX220" t="str">
            <v>OK</v>
          </cell>
          <cell r="AY220" t="str">
            <v>PAVIMENTAÇÃO</v>
          </cell>
          <cell r="BA220" t="str">
            <v/>
          </cell>
          <cell r="BB220" t="str">
            <v/>
          </cell>
          <cell r="BC220" t="str">
            <v>BAIXO</v>
          </cell>
          <cell r="BD220" t="str">
            <v>Jequitinhonha/Mucuri</v>
          </cell>
          <cell r="BE220">
            <v>0.58499999999999996</v>
          </cell>
          <cell r="BF220">
            <v>6040</v>
          </cell>
          <cell r="BG220" t="str">
            <v>04 - Mucuri</v>
          </cell>
        </row>
        <row r="221">
          <cell r="A221">
            <v>220</v>
          </cell>
          <cell r="B221" t="str">
            <v>Capetinga</v>
          </cell>
          <cell r="C221" t="str">
            <v>BDMG SANEAMENTO 2017</v>
          </cell>
          <cell r="D221">
            <v>240718</v>
          </cell>
          <cell r="E221" t="str">
            <v>LIBERAÇÕES SUSPENSAS CND VENCIDA</v>
          </cell>
          <cell r="F221">
            <v>43514</v>
          </cell>
          <cell r="G221" t="str">
            <v>Construção do Galpão de Triagem de Materiais Recicláveis</v>
          </cell>
          <cell r="H221" t="str">
            <v>Liberações dos equipamentos mediante construção da usina  OBSERVAÇÃO : VALOR DAS MAQUINAS  R$ 52.020,00 não incluso no valor total da obra</v>
          </cell>
          <cell r="J221" t="str">
            <v>OBRA EM ANDAMENTO</v>
          </cell>
          <cell r="K221">
            <v>43445</v>
          </cell>
          <cell r="L221">
            <v>289549.63</v>
          </cell>
          <cell r="M221">
            <v>6500</v>
          </cell>
          <cell r="N221">
            <v>289549.63</v>
          </cell>
          <cell r="O221">
            <v>0</v>
          </cell>
          <cell r="P221">
            <v>289306.52</v>
          </cell>
          <cell r="Q221">
            <v>6743.11</v>
          </cell>
          <cell r="R221">
            <v>0</v>
          </cell>
          <cell r="AE221">
            <v>2.2776958039096349</v>
          </cell>
          <cell r="AF221" t="str">
            <v>DECLARAÇÃO</v>
          </cell>
          <cell r="AG221" t="str">
            <v>DISPENSA SUPRAM</v>
          </cell>
          <cell r="AH221">
            <v>43265</v>
          </cell>
          <cell r="AI221">
            <v>44725</v>
          </cell>
          <cell r="AJ221">
            <v>43300</v>
          </cell>
          <cell r="AK221" t="str">
            <v>OK</v>
          </cell>
          <cell r="AL221" t="str">
            <v>L.R REIS CONSTRUTORA LTDA</v>
          </cell>
          <cell r="AM221">
            <v>50</v>
          </cell>
          <cell r="AN221">
            <v>43375</v>
          </cell>
          <cell r="AO221">
            <v>43561</v>
          </cell>
          <cell r="AP221">
            <v>43403</v>
          </cell>
          <cell r="AY221" t="str">
            <v>EDIFICAÇÃO</v>
          </cell>
          <cell r="BA221" t="str">
            <v/>
          </cell>
          <cell r="BB221" t="str">
            <v/>
          </cell>
          <cell r="BC221" t="str">
            <v>ALTO</v>
          </cell>
          <cell r="BD221" t="str">
            <v>Sul de Minas</v>
          </cell>
          <cell r="BE221">
            <v>0.67500000000000004</v>
          </cell>
          <cell r="BF221">
            <v>7089</v>
          </cell>
          <cell r="BG221" t="str">
            <v>15 - Sudoeste</v>
          </cell>
        </row>
        <row r="222">
          <cell r="A222">
            <v>221</v>
          </cell>
          <cell r="B222" t="str">
            <v>Alfenas</v>
          </cell>
          <cell r="C222" t="str">
            <v>BDMG URBANIZA 2017</v>
          </cell>
          <cell r="D222">
            <v>245600</v>
          </cell>
          <cell r="E222" t="str">
            <v>SEM PENDÊNCIAS</v>
          </cell>
          <cell r="F222">
            <v>43620</v>
          </cell>
          <cell r="G222" t="str">
            <v>Reestruturação do Trevo de Acesso à Cidade de Alfenas</v>
          </cell>
          <cell r="J222" t="str">
            <v>OBRA EM ANDAMENTO</v>
          </cell>
          <cell r="K222">
            <v>43373</v>
          </cell>
          <cell r="L222">
            <v>3729127.89</v>
          </cell>
          <cell r="M222">
            <v>30000</v>
          </cell>
          <cell r="N222">
            <v>2970000</v>
          </cell>
          <cell r="O222">
            <v>759127.89000000013</v>
          </cell>
          <cell r="P222">
            <v>2561914.37</v>
          </cell>
          <cell r="Q222">
            <v>44546.45</v>
          </cell>
          <cell r="R222">
            <v>393539.18</v>
          </cell>
          <cell r="S222">
            <v>393539.18</v>
          </cell>
          <cell r="AE222">
            <v>14.602854333333335</v>
          </cell>
          <cell r="AF222" t="str">
            <v>DISPENSA ENGENHEIRO BDMG</v>
          </cell>
          <cell r="AG222" t="str">
            <v>DISPENSA CODEMA</v>
          </cell>
          <cell r="AH222">
            <v>43215</v>
          </cell>
          <cell r="AI222">
            <v>44676</v>
          </cell>
          <cell r="AJ222">
            <v>43235</v>
          </cell>
          <cell r="AK222" t="str">
            <v>OK</v>
          </cell>
          <cell r="AL222" t="str">
            <v>PAVIDEZ ENGENHARIA LTDA</v>
          </cell>
          <cell r="AM222" t="str">
            <v>61/2018</v>
          </cell>
          <cell r="AN222">
            <v>43263</v>
          </cell>
          <cell r="AP222">
            <v>43266</v>
          </cell>
          <cell r="AQ222" t="str">
            <v>OK</v>
          </cell>
          <cell r="AR222" t="str">
            <v>003/2018</v>
          </cell>
          <cell r="AS222" t="str">
            <v>Lilian Mara de Castro Azevedo</v>
          </cell>
          <cell r="AT222" t="str">
            <v>Maria do Carmo Brito</v>
          </cell>
          <cell r="AU222" t="str">
            <v>Bruno Costa Sarto</v>
          </cell>
          <cell r="AV222" t="str">
            <v>OK</v>
          </cell>
          <cell r="AW222" t="str">
            <v>Eloizio Maciel Tavares</v>
          </cell>
          <cell r="AX222" t="str">
            <v>OK</v>
          </cell>
          <cell r="AY222" t="str">
            <v>INFRAESTRUTURA</v>
          </cell>
          <cell r="BA222" t="str">
            <v/>
          </cell>
          <cell r="BB222" t="str">
            <v/>
          </cell>
          <cell r="BC222" t="str">
            <v>ALTO</v>
          </cell>
          <cell r="BD222" t="str">
            <v>Sul de Minas</v>
          </cell>
          <cell r="BE222">
            <v>0.76100000000000001</v>
          </cell>
          <cell r="BF222">
            <v>79722</v>
          </cell>
          <cell r="BG222" t="str">
            <v>14 - Sul</v>
          </cell>
        </row>
        <row r="223">
          <cell r="A223">
            <v>222</v>
          </cell>
          <cell r="B223" t="str">
            <v>Carmópolis de Minas</v>
          </cell>
          <cell r="C223" t="str">
            <v>BDMG CIDADES 2017</v>
          </cell>
          <cell r="D223">
            <v>240984</v>
          </cell>
          <cell r="E223" t="str">
            <v>SEM PENDÊNCIAS</v>
          </cell>
          <cell r="F223">
            <v>43561</v>
          </cell>
          <cell r="G223" t="str">
            <v>Construção de Nova Sede Administrativa do Município</v>
          </cell>
          <cell r="J223" t="str">
            <v>INÍCIO DE OBRA AUTORIZADO</v>
          </cell>
          <cell r="L223">
            <v>1696944.77</v>
          </cell>
          <cell r="M223">
            <v>20000</v>
          </cell>
          <cell r="N223">
            <v>1696944.77</v>
          </cell>
          <cell r="O223">
            <v>0</v>
          </cell>
          <cell r="P223">
            <v>1708892.82</v>
          </cell>
          <cell r="Q223">
            <v>0</v>
          </cell>
          <cell r="R223">
            <v>8051.95</v>
          </cell>
          <cell r="T223">
            <v>8051.95</v>
          </cell>
          <cell r="AE223">
            <v>0.46896965707289467</v>
          </cell>
          <cell r="AF223" t="str">
            <v>DECLARAÇÃO</v>
          </cell>
          <cell r="AG223" t="str">
            <v>LICENÇA CODEMA</v>
          </cell>
          <cell r="AH223">
            <v>43199</v>
          </cell>
          <cell r="AI223">
            <v>43563</v>
          </cell>
          <cell r="AJ223">
            <v>43241</v>
          </cell>
          <cell r="AK223" t="str">
            <v>OK</v>
          </cell>
          <cell r="AL223" t="str">
            <v>Construtora Mestra Empreendimentos e Consultoria LTDA</v>
          </cell>
          <cell r="AM223" t="str">
            <v>02//2019</v>
          </cell>
          <cell r="AN223">
            <v>43481</v>
          </cell>
          <cell r="AO223">
            <v>44211</v>
          </cell>
          <cell r="AP223">
            <v>43483</v>
          </cell>
          <cell r="AQ223" t="str">
            <v>OK</v>
          </cell>
          <cell r="AS223" t="str">
            <v>Ana Luísa Batista Cordeiro</v>
          </cell>
          <cell r="AT223" t="str">
            <v>Regina Martha Costa de Assis</v>
          </cell>
          <cell r="AU223" t="str">
            <v>Ledson Junior de Oliveira Moraes</v>
          </cell>
          <cell r="AV223" t="str">
            <v>OK</v>
          </cell>
          <cell r="AW223" t="str">
            <v>Jaqueliny Maria Fernandes da Silveira Vieira</v>
          </cell>
          <cell r="AX223" t="str">
            <v>OK</v>
          </cell>
          <cell r="AY223" t="str">
            <v>EDIFICAÇÃO</v>
          </cell>
          <cell r="BA223" t="str">
            <v/>
          </cell>
          <cell r="BB223" t="str">
            <v/>
          </cell>
          <cell r="BC223" t="str">
            <v>ALTO</v>
          </cell>
          <cell r="BD223" t="str">
            <v>Centro Oeste de Minas</v>
          </cell>
          <cell r="BE223">
            <v>0.7</v>
          </cell>
          <cell r="BF223">
            <v>17050</v>
          </cell>
          <cell r="BG223" t="str">
            <v>10 - Oeste</v>
          </cell>
        </row>
        <row r="224">
          <cell r="A224">
            <v>223</v>
          </cell>
          <cell r="B224" t="str">
            <v>Coimbra</v>
          </cell>
          <cell r="C224" t="str">
            <v>BDMG SANEAMENTO 2017</v>
          </cell>
          <cell r="D224">
            <v>241708</v>
          </cell>
          <cell r="E224" t="str">
            <v>SEM PENDÊNCIAS</v>
          </cell>
          <cell r="F224">
            <v>43521</v>
          </cell>
          <cell r="G224" t="str">
            <v>Construção de Rede de Esgotos</v>
          </cell>
          <cell r="H224" t="str">
            <v>Para a próxima medição, verificar a diferença na planilha de medição  200.944,24 e da licitada 200.943,66. Email ao município em  05/11 (Junia)</v>
          </cell>
          <cell r="J224" t="str">
            <v>OBRA EM ANDAMENTO</v>
          </cell>
          <cell r="K224">
            <v>43387</v>
          </cell>
          <cell r="L224">
            <v>200943.66</v>
          </cell>
          <cell r="M224">
            <v>5000</v>
          </cell>
          <cell r="N224">
            <v>200943.66</v>
          </cell>
          <cell r="O224">
            <v>0</v>
          </cell>
          <cell r="P224">
            <v>51738.899999999994</v>
          </cell>
          <cell r="Q224">
            <v>154204.76</v>
          </cell>
          <cell r="R224">
            <v>0</v>
          </cell>
          <cell r="AE224">
            <v>74.877158150923421</v>
          </cell>
          <cell r="AF224" t="str">
            <v>DECLARAÇÃO</v>
          </cell>
          <cell r="AG224" t="str">
            <v>DISPENSA SUPRAM</v>
          </cell>
          <cell r="AH224">
            <v>43191</v>
          </cell>
          <cell r="AI224">
            <v>44652</v>
          </cell>
          <cell r="AJ224">
            <v>43263</v>
          </cell>
          <cell r="AK224" t="str">
            <v>OK</v>
          </cell>
          <cell r="AL224" t="str">
            <v>COSTENG-COSTA CONSTRUÇÕES LTDA</v>
          </cell>
          <cell r="AO224">
            <v>43620</v>
          </cell>
          <cell r="AP224">
            <v>43263</v>
          </cell>
          <cell r="AQ224" t="str">
            <v>OK</v>
          </cell>
          <cell r="AR224" t="str">
            <v>074/2018</v>
          </cell>
          <cell r="AS224" t="str">
            <v>Célio Paiva Soares</v>
          </cell>
          <cell r="AT224" t="str">
            <v>Maria Aparecida Miranda Lana</v>
          </cell>
          <cell r="AU224" t="str">
            <v>João Adelmo Lessa</v>
          </cell>
          <cell r="AV224" t="str">
            <v>OK</v>
          </cell>
          <cell r="AW224" t="str">
            <v>João Carlos Costa</v>
          </cell>
          <cell r="AX224" t="str">
            <v>OK</v>
          </cell>
          <cell r="AY224" t="str">
            <v>SANEAMENTO</v>
          </cell>
          <cell r="BA224" t="str">
            <v/>
          </cell>
          <cell r="BB224" t="str">
            <v/>
          </cell>
          <cell r="BC224" t="str">
            <v>ALTO</v>
          </cell>
          <cell r="BD224" t="str">
            <v>Zona da Mata</v>
          </cell>
          <cell r="BE224">
            <v>0.66900000000000004</v>
          </cell>
          <cell r="BF224">
            <v>7054</v>
          </cell>
          <cell r="BG224" t="str">
            <v>12 - Mata</v>
          </cell>
        </row>
        <row r="225">
          <cell r="A225">
            <v>224</v>
          </cell>
          <cell r="B225" t="str">
            <v>São Sebastião da Vargem Alegre</v>
          </cell>
          <cell r="C225" t="str">
            <v>BDMG URBANIZA 2017</v>
          </cell>
          <cell r="D225">
            <v>240776</v>
          </cell>
          <cell r="E225" t="str">
            <v>LIBERAÇÕES SUSPENSAS CND VENCIDA</v>
          </cell>
          <cell r="F225">
            <v>43467</v>
          </cell>
          <cell r="G225" t="str">
            <v>Pavimentação Asfáltica em PMF de Estrada Municipal</v>
          </cell>
          <cell r="J225" t="str">
            <v>OBRA EM ANDAMENTO</v>
          </cell>
          <cell r="K225">
            <v>43446</v>
          </cell>
          <cell r="L225">
            <v>1009622.72</v>
          </cell>
          <cell r="M225">
            <v>10000</v>
          </cell>
          <cell r="N225">
            <v>990000</v>
          </cell>
          <cell r="O225">
            <v>19622.719999999972</v>
          </cell>
          <cell r="P225">
            <v>845066.61</v>
          </cell>
          <cell r="Q225">
            <v>154933.39000000001</v>
          </cell>
          <cell r="R225">
            <v>0</v>
          </cell>
          <cell r="AE225">
            <v>15.493339000000001</v>
          </cell>
          <cell r="AF225" t="str">
            <v>DECLARAÇÃO</v>
          </cell>
          <cell r="AG225" t="str">
            <v>DISPENSA PREFEITURA</v>
          </cell>
          <cell r="AH225">
            <v>43209</v>
          </cell>
          <cell r="AI225">
            <v>44669</v>
          </cell>
          <cell r="AJ225">
            <v>43210</v>
          </cell>
          <cell r="AK225" t="str">
            <v>OK</v>
          </cell>
          <cell r="AL225" t="str">
            <v>WORKSERVICE - SERV. DE CONVERSAÇÃO E CONSTRUÇÃO LTDA - ME</v>
          </cell>
          <cell r="AM225" t="str">
            <v>049/2018</v>
          </cell>
          <cell r="AN225">
            <v>43236</v>
          </cell>
          <cell r="AO225">
            <v>43599</v>
          </cell>
          <cell r="AP225">
            <v>43413</v>
          </cell>
          <cell r="AQ225" t="str">
            <v>OK</v>
          </cell>
          <cell r="AR225">
            <v>27</v>
          </cell>
          <cell r="AS225" t="str">
            <v>Germano Reis Coelho</v>
          </cell>
          <cell r="AT225" t="str">
            <v>Emerson de Paula Ribeiro</v>
          </cell>
          <cell r="AU225" t="str">
            <v>Deberson Junior Machado</v>
          </cell>
          <cell r="AV225" t="str">
            <v>OK</v>
          </cell>
          <cell r="AW225" t="str">
            <v>Emerson Barros Ribeiro</v>
          </cell>
          <cell r="AX225" t="str">
            <v>OK</v>
          </cell>
          <cell r="AY225" t="str">
            <v>PAVIMENTAÇÃO</v>
          </cell>
          <cell r="BA225" t="str">
            <v/>
          </cell>
          <cell r="BB225" t="str">
            <v/>
          </cell>
          <cell r="BC225" t="str">
            <v>BAIXO</v>
          </cell>
          <cell r="BD225" t="str">
            <v>Zona da Mata</v>
          </cell>
          <cell r="BE225">
            <v>0.66</v>
          </cell>
          <cell r="BF225">
            <v>2798</v>
          </cell>
          <cell r="BG225" t="str">
            <v>12 - Mata</v>
          </cell>
        </row>
        <row r="226">
          <cell r="A226">
            <v>225</v>
          </cell>
          <cell r="B226" t="str">
            <v>Santa Cruz de Minas</v>
          </cell>
          <cell r="C226" t="str">
            <v>BDMG URBANIZA 2017</v>
          </cell>
          <cell r="D226">
            <v>240905</v>
          </cell>
          <cell r="E226" t="str">
            <v>SEM PENDÊNCIAS</v>
          </cell>
          <cell r="F226">
            <v>43582</v>
          </cell>
          <cell r="G226" t="str">
            <v>Pavimentação das Ruas Santa Rita e Barbacena</v>
          </cell>
          <cell r="J226" t="str">
            <v>OBRA EM ANDAMENTO</v>
          </cell>
          <cell r="K226">
            <v>43495</v>
          </cell>
          <cell r="L226">
            <v>91458.39</v>
          </cell>
          <cell r="M226">
            <v>1000</v>
          </cell>
          <cell r="N226">
            <v>91458.39</v>
          </cell>
          <cell r="O226">
            <v>0</v>
          </cell>
          <cell r="P226">
            <v>61948.649999999994</v>
          </cell>
          <cell r="Q226">
            <v>0</v>
          </cell>
          <cell r="R226">
            <v>30509.74</v>
          </cell>
          <cell r="S226">
            <v>5390.29</v>
          </cell>
          <cell r="T226">
            <v>25119.45</v>
          </cell>
          <cell r="AE226">
            <v>32.998346607592886</v>
          </cell>
          <cell r="AG226" t="str">
            <v>DISPENSA CODEMA</v>
          </cell>
          <cell r="AH226">
            <v>43210</v>
          </cell>
          <cell r="AI226">
            <v>44671</v>
          </cell>
          <cell r="AJ226">
            <v>43243</v>
          </cell>
          <cell r="AK226" t="str">
            <v>OK</v>
          </cell>
          <cell r="AL226" t="str">
            <v>Minas Rey Construtora Ltda</v>
          </cell>
          <cell r="AM226" t="str">
            <v>Lic nº26/2018</v>
          </cell>
          <cell r="AN226">
            <v>43256</v>
          </cell>
          <cell r="AO226">
            <v>43532</v>
          </cell>
          <cell r="AP226">
            <v>43438</v>
          </cell>
          <cell r="AQ226" t="str">
            <v>OK</v>
          </cell>
          <cell r="AR226">
            <v>2941</v>
          </cell>
          <cell r="AS226" t="str">
            <v>Betânia Nascimento Resende</v>
          </cell>
          <cell r="AT226" t="str">
            <v>Márcio Antônio da Silva</v>
          </cell>
          <cell r="AU226" t="str">
            <v>Matheus Augusto Pereira de Souza</v>
          </cell>
          <cell r="AV226" t="str">
            <v>OK</v>
          </cell>
          <cell r="AW226" t="str">
            <v>Guilherme Marlon Carvalho Teixeira</v>
          </cell>
          <cell r="AX226" t="str">
            <v>OK</v>
          </cell>
          <cell r="AY226" t="str">
            <v>PAVIMENTAÇÃO</v>
          </cell>
          <cell r="BA226" t="str">
            <v/>
          </cell>
          <cell r="BB226" t="str">
            <v/>
          </cell>
          <cell r="BC226" t="str">
            <v>ALTO</v>
          </cell>
          <cell r="BD226" t="str">
            <v>Central</v>
          </cell>
          <cell r="BE226">
            <v>0.70599999999999996</v>
          </cell>
          <cell r="BF226">
            <v>7870</v>
          </cell>
          <cell r="BG226" t="str">
            <v>13 - Vertentes</v>
          </cell>
        </row>
        <row r="227">
          <cell r="A227">
            <v>226</v>
          </cell>
          <cell r="B227" t="str">
            <v>Volta Grande</v>
          </cell>
          <cell r="C227" t="str">
            <v>BDMG URBANIZA 2018</v>
          </cell>
          <cell r="D227">
            <v>245738</v>
          </cell>
          <cell r="E227" t="str">
            <v>SEM PENDÊNCIAS</v>
          </cell>
          <cell r="F227">
            <v>43733</v>
          </cell>
          <cell r="G227" t="str">
            <v>Pavimentação de Vias Urbanas nos Bairros Bom Sucesso e Ybytyrama</v>
          </cell>
          <cell r="J227" t="str">
            <v>OBRA EM ANDAMENTO</v>
          </cell>
          <cell r="K227">
            <v>43495</v>
          </cell>
          <cell r="L227">
            <v>860573.26</v>
          </cell>
          <cell r="M227">
            <v>9500</v>
          </cell>
          <cell r="N227">
            <v>860573.26</v>
          </cell>
          <cell r="O227">
            <v>0</v>
          </cell>
          <cell r="P227">
            <v>200193.75</v>
          </cell>
          <cell r="Q227">
            <v>487219.58999999997</v>
          </cell>
          <cell r="R227">
            <v>182659.91999999998</v>
          </cell>
          <cell r="S227">
            <v>182659.91999999998</v>
          </cell>
          <cell r="AE227">
            <v>76.991161640802517</v>
          </cell>
          <cell r="AF227" t="str">
            <v>DISPENSA ENGENHEIRO BDMG</v>
          </cell>
          <cell r="AG227" t="str">
            <v>DISPENSA CODEMA</v>
          </cell>
          <cell r="AH227">
            <v>43279</v>
          </cell>
          <cell r="AI227">
            <v>44740</v>
          </cell>
          <cell r="AJ227">
            <v>43241</v>
          </cell>
          <cell r="AK227" t="str">
            <v>OK</v>
          </cell>
          <cell r="AL227" t="str">
            <v>SCALLBERI CONSTRUÇÕES E SERVIÇOS</v>
          </cell>
          <cell r="AM227" t="str">
            <v>039/2018</v>
          </cell>
          <cell r="AN227">
            <v>43258</v>
          </cell>
          <cell r="AO227">
            <v>43623</v>
          </cell>
          <cell r="AP227">
            <v>43266</v>
          </cell>
          <cell r="AQ227" t="str">
            <v>OK</v>
          </cell>
          <cell r="AR227" t="str">
            <v>036/2018</v>
          </cell>
          <cell r="AS227" t="str">
            <v>Robson Antonio Rodrigues Medeiros</v>
          </cell>
          <cell r="AT227" t="str">
            <v xml:space="preserve">Daniel Lopes dos Santos </v>
          </cell>
          <cell r="AU227" t="str">
            <v>Anderson Machado Gomes</v>
          </cell>
          <cell r="AV227" t="str">
            <v>OK</v>
          </cell>
          <cell r="AW227" t="str">
            <v>Deivid Ferraz</v>
          </cell>
          <cell r="AX227" t="str">
            <v>OK</v>
          </cell>
          <cell r="AY227" t="str">
            <v>PAVIMENTAÇÃO</v>
          </cell>
          <cell r="AZ227">
            <v>43507</v>
          </cell>
          <cell r="BA227" t="str">
            <v/>
          </cell>
          <cell r="BB227" t="str">
            <v/>
          </cell>
          <cell r="BC227" t="str">
            <v>ALTO</v>
          </cell>
          <cell r="BD227" t="str">
            <v>Zona da Mata</v>
          </cell>
          <cell r="BE227">
            <v>0.66900000000000004</v>
          </cell>
          <cell r="BF227">
            <v>5063</v>
          </cell>
          <cell r="BG227" t="str">
            <v>12 - Mata</v>
          </cell>
        </row>
        <row r="228">
          <cell r="A228">
            <v>227</v>
          </cell>
          <cell r="B228" t="str">
            <v>Arceburgo</v>
          </cell>
          <cell r="C228" t="str">
            <v>BDMG URBANIZA 2017</v>
          </cell>
          <cell r="D228">
            <v>240934</v>
          </cell>
          <cell r="E228" t="str">
            <v>SEM PENDÊNCIAS</v>
          </cell>
          <cell r="F228">
            <v>43618</v>
          </cell>
          <cell r="G228" t="str">
            <v>Construção de Canal Hidrológico em Concreto Armado</v>
          </cell>
          <cell r="H228" t="str">
            <v>Cobrar contrapartida integral para 4ª medição</v>
          </cell>
          <cell r="J228" t="str">
            <v>OBRA EM ANDAMENTO</v>
          </cell>
          <cell r="K228">
            <v>43441</v>
          </cell>
          <cell r="L228">
            <v>1489688.93</v>
          </cell>
          <cell r="M228">
            <v>15000</v>
          </cell>
          <cell r="N228">
            <v>1485000</v>
          </cell>
          <cell r="O228">
            <v>4688.9299999999348</v>
          </cell>
          <cell r="P228">
            <v>1204739.8599999999</v>
          </cell>
          <cell r="Q228">
            <v>140137.82</v>
          </cell>
          <cell r="R228">
            <v>155122.32</v>
          </cell>
          <cell r="S228">
            <v>155122.32</v>
          </cell>
          <cell r="AE228">
            <v>19.684009333333336</v>
          </cell>
          <cell r="AF228" t="str">
            <v>DISPENSA ENGENHEIRO BDMG</v>
          </cell>
          <cell r="AG228" t="str">
            <v>LICENÇA SUPRAM</v>
          </cell>
          <cell r="AH228">
            <v>43280</v>
          </cell>
          <cell r="AI228">
            <v>46933</v>
          </cell>
          <cell r="AJ228">
            <v>43187</v>
          </cell>
          <cell r="AK228" t="str">
            <v>OK</v>
          </cell>
          <cell r="AL228" t="str">
            <v>CONSTRUTORA E INCORPORADORA TERRANOVA LTDA</v>
          </cell>
          <cell r="AM228" t="str">
            <v>84/2018</v>
          </cell>
          <cell r="AN228">
            <v>43242</v>
          </cell>
          <cell r="AO228">
            <v>43606</v>
          </cell>
          <cell r="AP228">
            <v>43280</v>
          </cell>
          <cell r="AQ228" t="str">
            <v>OK</v>
          </cell>
          <cell r="AR228" t="str">
            <v>75/2018</v>
          </cell>
          <cell r="AS228" t="str">
            <v>Eder de Almeida Ribeiro</v>
          </cell>
          <cell r="AT228" t="str">
            <v>Junio Ruela Mariano</v>
          </cell>
          <cell r="AU228" t="str">
            <v>Leonardo Bras Baldo</v>
          </cell>
          <cell r="AV228" t="str">
            <v>OK</v>
          </cell>
          <cell r="AW228" t="str">
            <v>Carlos Eduardo Donnabella</v>
          </cell>
          <cell r="AX228" t="str">
            <v>OK</v>
          </cell>
          <cell r="AY228" t="str">
            <v>DRENAGEM</v>
          </cell>
          <cell r="BA228" t="str">
            <v/>
          </cell>
          <cell r="BB228" t="str">
            <v/>
          </cell>
          <cell r="BC228" t="str">
            <v>ALTO</v>
          </cell>
          <cell r="BD228" t="str">
            <v>Sul de Minas</v>
          </cell>
          <cell r="BE228">
            <v>0.68300000000000005</v>
          </cell>
          <cell r="BF228">
            <v>9509</v>
          </cell>
          <cell r="BG228" t="str">
            <v>15 - Sudoeste</v>
          </cell>
        </row>
        <row r="229">
          <cell r="A229">
            <v>228</v>
          </cell>
          <cell r="B229" t="str">
            <v>Capitólio</v>
          </cell>
          <cell r="C229" t="str">
            <v>BDMG CIDADES 2017</v>
          </cell>
          <cell r="D229">
            <v>240820</v>
          </cell>
          <cell r="E229" t="str">
            <v>LIBERAÇÕES SUSPENSAS CONTRATO VENCIDO</v>
          </cell>
          <cell r="F229">
            <v>43626</v>
          </cell>
          <cell r="G229" t="str">
            <v>Construção de Almoxarifado</v>
          </cell>
          <cell r="J229" t="str">
            <v>OBRA EM ANDAMENTO</v>
          </cell>
          <cell r="L229">
            <v>258410.58</v>
          </cell>
          <cell r="M229">
            <v>3000</v>
          </cell>
          <cell r="N229">
            <v>258410.58</v>
          </cell>
          <cell r="O229">
            <v>0</v>
          </cell>
          <cell r="P229">
            <v>205546.18</v>
          </cell>
          <cell r="Q229">
            <v>55864.4</v>
          </cell>
          <cell r="R229">
            <v>0</v>
          </cell>
          <cell r="AE229">
            <v>21.370366876505152</v>
          </cell>
          <cell r="AF229" t="str">
            <v>DECLARAÇÃO</v>
          </cell>
          <cell r="AG229" t="str">
            <v>DISPENSA CODEMA</v>
          </cell>
          <cell r="AH229">
            <v>43322</v>
          </cell>
          <cell r="AI229">
            <v>43444</v>
          </cell>
          <cell r="AJ229">
            <v>43203</v>
          </cell>
          <cell r="AK229" t="str">
            <v>OK</v>
          </cell>
          <cell r="AL229" t="str">
            <v>P&amp;C Engenharia</v>
          </cell>
          <cell r="AO229">
            <v>43446</v>
          </cell>
          <cell r="AP229">
            <v>43266</v>
          </cell>
          <cell r="AR229" t="str">
            <v>09/2019</v>
          </cell>
          <cell r="AS229" t="str">
            <v>Gisele Antunes de Resende</v>
          </cell>
          <cell r="AT229" t="str">
            <v>Edilson Antônio de Oliveira</v>
          </cell>
          <cell r="AU229" t="str">
            <v>Emanoel de Souza Santos</v>
          </cell>
          <cell r="AV229" t="str">
            <v>OK</v>
          </cell>
          <cell r="AW229" t="str">
            <v>João Pedro C. Pinheiro</v>
          </cell>
          <cell r="AX229" t="str">
            <v>OK</v>
          </cell>
          <cell r="AY229" t="str">
            <v>EDIFICAÇÃO</v>
          </cell>
          <cell r="BA229" t="str">
            <v/>
          </cell>
          <cell r="BB229" t="str">
            <v/>
          </cell>
          <cell r="BC229" t="str">
            <v>ALTO</v>
          </cell>
          <cell r="BD229" t="str">
            <v>Sul de Minas</v>
          </cell>
          <cell r="BE229">
            <v>0.71</v>
          </cell>
          <cell r="BF229">
            <v>8185</v>
          </cell>
          <cell r="BG229" t="str">
            <v>15 - Sudoeste</v>
          </cell>
        </row>
        <row r="230">
          <cell r="A230">
            <v>229</v>
          </cell>
          <cell r="B230" t="str">
            <v>Nova Serrana</v>
          </cell>
          <cell r="C230" t="str">
            <v>BDMG CIDADES 2017</v>
          </cell>
          <cell r="D230">
            <v>240959</v>
          </cell>
          <cell r="E230" t="str">
            <v>SEM PENDÊNCIAS</v>
          </cell>
          <cell r="F230">
            <v>43558</v>
          </cell>
          <cell r="G230" t="str">
            <v>Construção de Unidade Escolar - Cidade Nova</v>
          </cell>
          <cell r="J230" t="str">
            <v>OBRA EM ANDAMENTO</v>
          </cell>
          <cell r="K230">
            <v>43490</v>
          </cell>
          <cell r="L230">
            <v>1755177.98</v>
          </cell>
          <cell r="M230">
            <v>30000</v>
          </cell>
          <cell r="N230">
            <v>1755177.98</v>
          </cell>
          <cell r="O230">
            <v>0</v>
          </cell>
          <cell r="P230">
            <v>842219.22</v>
          </cell>
          <cell r="Q230">
            <v>711483.7</v>
          </cell>
          <cell r="R230">
            <v>231475.06</v>
          </cell>
          <cell r="S230">
            <v>107934.33</v>
          </cell>
          <cell r="T230">
            <v>123540.73</v>
          </cell>
          <cell r="AE230">
            <v>52.821554520855116</v>
          </cell>
          <cell r="AF230" t="str">
            <v>MATRÍCULA IMÓVEL</v>
          </cell>
          <cell r="AG230" t="str">
            <v>DISPENSA SUPRAM</v>
          </cell>
          <cell r="AH230">
            <v>43199</v>
          </cell>
          <cell r="AI230">
            <v>44659</v>
          </cell>
          <cell r="AJ230">
            <v>43217</v>
          </cell>
          <cell r="AK230" t="str">
            <v>OK</v>
          </cell>
          <cell r="AL230" t="str">
            <v>MCM EMPREENDIMENTOS EIRELLI EPP</v>
          </cell>
          <cell r="AM230" t="str">
            <v>050/2018</v>
          </cell>
          <cell r="AN230">
            <v>43256</v>
          </cell>
          <cell r="AO230">
            <v>43621</v>
          </cell>
          <cell r="AP230">
            <v>43263</v>
          </cell>
          <cell r="AQ230" t="str">
            <v>OK</v>
          </cell>
          <cell r="AR230">
            <v>17</v>
          </cell>
          <cell r="AS230" t="str">
            <v>Hedy Wilson Pinto de Oliveira</v>
          </cell>
          <cell r="AT230" t="str">
            <v>Denilc Elaine Ribeiro Chaves</v>
          </cell>
          <cell r="AU230" t="str">
            <v>Mario Magno Paulino Santos</v>
          </cell>
          <cell r="AV230" t="str">
            <v>OK</v>
          </cell>
          <cell r="AW230" t="str">
            <v>Wilcker Bruno Martins</v>
          </cell>
          <cell r="AX230" t="str">
            <v>OK</v>
          </cell>
          <cell r="AY230" t="str">
            <v>EDIFICAÇÃO</v>
          </cell>
          <cell r="BA230" t="str">
            <v/>
          </cell>
          <cell r="BB230" t="str">
            <v/>
          </cell>
          <cell r="BC230" t="str">
            <v>ALTO</v>
          </cell>
          <cell r="BD230" t="str">
            <v>Centro Oeste de Minas</v>
          </cell>
          <cell r="BE230">
            <v>0.71499999999999997</v>
          </cell>
          <cell r="BF230">
            <v>73719</v>
          </cell>
          <cell r="BG230" t="str">
            <v>10 - Oeste</v>
          </cell>
        </row>
        <row r="231">
          <cell r="A231">
            <v>230</v>
          </cell>
          <cell r="B231" t="str">
            <v>Nova Serrana</v>
          </cell>
          <cell r="C231" t="str">
            <v>BDMG CIDADES 2017</v>
          </cell>
          <cell r="D231">
            <v>240959</v>
          </cell>
          <cell r="E231" t="str">
            <v>SEM PENDÊNCIAS</v>
          </cell>
          <cell r="F231">
            <v>43558</v>
          </cell>
          <cell r="G231" t="str">
            <v>Construção de Unidade Escolar - Capão</v>
          </cell>
          <cell r="J231" t="str">
            <v>OBRA EM ANDAMENTO</v>
          </cell>
          <cell r="K231">
            <v>43452</v>
          </cell>
          <cell r="L231">
            <v>1041987.53</v>
          </cell>
          <cell r="N231">
            <v>1041987.53</v>
          </cell>
          <cell r="O231">
            <v>0</v>
          </cell>
          <cell r="P231">
            <v>413544.66000000003</v>
          </cell>
          <cell r="Q231">
            <v>553319.38</v>
          </cell>
          <cell r="R231">
            <v>75123.490000000005</v>
          </cell>
          <cell r="S231">
            <v>75123.490000000005</v>
          </cell>
          <cell r="AE231">
            <v>60.311937706202677</v>
          </cell>
          <cell r="AF231" t="str">
            <v>MATRÍCULA IMÓVEL</v>
          </cell>
          <cell r="AG231" t="str">
            <v>DISPENSA SUPRAM</v>
          </cell>
          <cell r="AH231">
            <v>43199</v>
          </cell>
          <cell r="AI231">
            <v>44659</v>
          </cell>
          <cell r="AJ231">
            <v>43206</v>
          </cell>
          <cell r="AK231" t="str">
            <v>OK</v>
          </cell>
          <cell r="AL231" t="str">
            <v>MCM EMPREENDIMENTOS EIRELLI EPP</v>
          </cell>
          <cell r="AM231" t="str">
            <v>073/2018</v>
          </cell>
          <cell r="AN231">
            <v>43241</v>
          </cell>
          <cell r="AO231">
            <v>43621</v>
          </cell>
          <cell r="AP231">
            <v>43263</v>
          </cell>
          <cell r="AQ231" t="str">
            <v>OK</v>
          </cell>
          <cell r="AR231" t="str">
            <v>017/2018</v>
          </cell>
          <cell r="AS231" t="str">
            <v>Hedy Wilson Pinto de Oliveira</v>
          </cell>
          <cell r="AT231" t="str">
            <v>Denilce Elaine Ribeiro Chaves</v>
          </cell>
          <cell r="AU231" t="str">
            <v>Mario Magno Paulino Santos</v>
          </cell>
          <cell r="AV231" t="str">
            <v>OK</v>
          </cell>
          <cell r="AW231" t="str">
            <v>Wilcker Bruno Martins</v>
          </cell>
          <cell r="AX231" t="str">
            <v>OK</v>
          </cell>
          <cell r="AY231" t="str">
            <v>EDIFICAÇÃO</v>
          </cell>
          <cell r="BA231" t="str">
            <v/>
          </cell>
          <cell r="BB231" t="str">
            <v/>
          </cell>
          <cell r="BC231" t="str">
            <v>ALTO</v>
          </cell>
          <cell r="BD231" t="str">
            <v>Centro Oeste de Minas</v>
          </cell>
          <cell r="BE231">
            <v>0.71499999999999997</v>
          </cell>
          <cell r="BF231">
            <v>73719</v>
          </cell>
          <cell r="BG231" t="str">
            <v>10 - Oeste</v>
          </cell>
        </row>
        <row r="232">
          <cell r="A232">
            <v>231</v>
          </cell>
          <cell r="B232" t="str">
            <v>Nepomuceno</v>
          </cell>
          <cell r="C232" t="str">
            <v>BDMG CIDADES 2017</v>
          </cell>
          <cell r="D232">
            <v>240790</v>
          </cell>
          <cell r="E232" t="str">
            <v>LIBERAÇÕES SUSPENSAS CONTRATO VENCIDO</v>
          </cell>
          <cell r="F232">
            <v>43654</v>
          </cell>
          <cell r="G232" t="str">
            <v>Reforma de Galpão para sediar Secretarias Municipais</v>
          </cell>
          <cell r="J232" t="str">
            <v>OBRA EM ANDAMENTO</v>
          </cell>
          <cell r="K232">
            <v>43404</v>
          </cell>
          <cell r="L232">
            <v>512816.65</v>
          </cell>
          <cell r="M232">
            <v>5000</v>
          </cell>
          <cell r="N232">
            <v>495000</v>
          </cell>
          <cell r="O232">
            <v>17816.650000000023</v>
          </cell>
          <cell r="P232">
            <v>352509.79000000004</v>
          </cell>
          <cell r="Q232">
            <v>147490.21</v>
          </cell>
          <cell r="R232">
            <v>0</v>
          </cell>
          <cell r="AE232">
            <v>29.498041999999998</v>
          </cell>
          <cell r="AF232" t="str">
            <v>DECLARAÇÃO</v>
          </cell>
          <cell r="AG232" t="str">
            <v>DISPENSA PREFEITURA</v>
          </cell>
          <cell r="AH232">
            <v>43153</v>
          </cell>
          <cell r="AI232">
            <v>44613</v>
          </cell>
          <cell r="AJ232">
            <v>43203</v>
          </cell>
          <cell r="AK232" t="str">
            <v>OK</v>
          </cell>
          <cell r="AL232" t="str">
            <v>R2R TECNOLOGIA EM CONSTRUÇÃO EIRELI</v>
          </cell>
          <cell r="AM232" t="str">
            <v>065/2018</v>
          </cell>
          <cell r="AN232">
            <v>43265</v>
          </cell>
          <cell r="AO232">
            <v>43465</v>
          </cell>
          <cell r="AP232">
            <v>43280</v>
          </cell>
          <cell r="AQ232" t="str">
            <v>OK</v>
          </cell>
          <cell r="AR232">
            <v>52</v>
          </cell>
          <cell r="AS232" t="str">
            <v>Cibele Menezes Felicori</v>
          </cell>
          <cell r="AT232" t="str">
            <v xml:space="preserve">Mauro Nascimento </v>
          </cell>
          <cell r="AU232" t="str">
            <v>Adauto Fernandes da Cruz</v>
          </cell>
          <cell r="AV232" t="str">
            <v>OK</v>
          </cell>
          <cell r="AW232" t="str">
            <v>Reginaldo Rogerio Resende</v>
          </cell>
          <cell r="AX232" t="str">
            <v>OK</v>
          </cell>
          <cell r="AY232" t="str">
            <v>REFORMA EDIFICAÇÃO</v>
          </cell>
          <cell r="BA232" t="str">
            <v/>
          </cell>
          <cell r="BB232" t="str">
            <v/>
          </cell>
          <cell r="BC232" t="str">
            <v>BAIXO</v>
          </cell>
          <cell r="BD232" t="str">
            <v>Sul de Minas</v>
          </cell>
          <cell r="BE232">
            <v>0.66700000000000004</v>
          </cell>
          <cell r="BF232">
            <v>25721</v>
          </cell>
          <cell r="BG232" t="str">
            <v>14 - Sul</v>
          </cell>
        </row>
        <row r="233">
          <cell r="A233">
            <v>232</v>
          </cell>
          <cell r="B233" t="str">
            <v>Bueno Brandão</v>
          </cell>
          <cell r="C233" t="str">
            <v>BDMG URBANIZA 2017</v>
          </cell>
          <cell r="D233">
            <v>240834</v>
          </cell>
          <cell r="E233" t="str">
            <v>SEM PENDÊNCIAS</v>
          </cell>
          <cell r="F233">
            <v>43590</v>
          </cell>
          <cell r="G233" t="str">
            <v>Implantação e Modernização da Iluminação Pública</v>
          </cell>
          <cell r="J233" t="str">
            <v>LICITAÇÃO AUTORIZADA</v>
          </cell>
          <cell r="L233">
            <v>1091670.6399999999</v>
          </cell>
          <cell r="O233">
            <v>1091670.6399999999</v>
          </cell>
          <cell r="P233">
            <v>0</v>
          </cell>
          <cell r="Q233">
            <v>0</v>
          </cell>
          <cell r="R233">
            <v>0</v>
          </cell>
          <cell r="AE233" t="str">
            <v/>
          </cell>
          <cell r="AJ233">
            <v>43348</v>
          </cell>
          <cell r="AY233" t="str">
            <v>EFICIÊNCIA ENERGÉTICA</v>
          </cell>
          <cell r="BA233" t="str">
            <v/>
          </cell>
          <cell r="BB233" t="str">
            <v/>
          </cell>
          <cell r="BC233" t="str">
            <v>BAIXO</v>
          </cell>
          <cell r="BD233" t="str">
            <v>Sul de Minas</v>
          </cell>
          <cell r="BE233">
            <v>0.65800000000000003</v>
          </cell>
          <cell r="BF233">
            <v>10892</v>
          </cell>
          <cell r="BG233" t="str">
            <v>14 - Sul</v>
          </cell>
        </row>
        <row r="234">
          <cell r="A234">
            <v>233</v>
          </cell>
          <cell r="B234" t="str">
            <v>Bueno Brandão</v>
          </cell>
          <cell r="C234" t="str">
            <v>BDMG SANEAMENTO 2017</v>
          </cell>
          <cell r="D234">
            <v>240827</v>
          </cell>
          <cell r="E234" t="str">
            <v>LIBERAÇÕES SUSPENSAS CONTRATO VENCIDO</v>
          </cell>
          <cell r="F234">
            <v>43590</v>
          </cell>
          <cell r="G234" t="str">
            <v>Construção de Galpão para Separação de Material Reciclável</v>
          </cell>
          <cell r="J234" t="str">
            <v>OBRA EM ANDAMENTO</v>
          </cell>
          <cell r="K234">
            <v>43441</v>
          </cell>
          <cell r="L234">
            <v>103682.92</v>
          </cell>
          <cell r="M234">
            <v>2000</v>
          </cell>
          <cell r="N234">
            <v>103682.92</v>
          </cell>
          <cell r="O234">
            <v>0</v>
          </cell>
          <cell r="P234">
            <v>77476.009999999995</v>
          </cell>
          <cell r="Q234">
            <v>28206.91</v>
          </cell>
          <cell r="R234">
            <v>0</v>
          </cell>
          <cell r="AE234">
            <v>26.690131196223572</v>
          </cell>
          <cell r="AF234" t="str">
            <v>MATRÍCULA IMÓVEL</v>
          </cell>
          <cell r="AG234" t="str">
            <v>LICENÇA SUPRAM</v>
          </cell>
          <cell r="AH234">
            <v>43371</v>
          </cell>
          <cell r="AI234">
            <v>47024</v>
          </cell>
          <cell r="AJ234">
            <v>43235</v>
          </cell>
          <cell r="AK234" t="str">
            <v>OK</v>
          </cell>
          <cell r="AL234" t="str">
            <v>MAIS CONCR+AL234:AS234ETO ENGENHARIA LTDA</v>
          </cell>
          <cell r="AM234" t="str">
            <v>261/2018</v>
          </cell>
          <cell r="AN234">
            <v>43308</v>
          </cell>
          <cell r="AO234">
            <v>43465</v>
          </cell>
          <cell r="AP234">
            <v>43403</v>
          </cell>
          <cell r="AQ234" t="str">
            <v>OK</v>
          </cell>
          <cell r="AR234" t="str">
            <v>208/2018</v>
          </cell>
          <cell r="AS234" t="str">
            <v>Edgar Francisco dos Santos</v>
          </cell>
          <cell r="AT234" t="str">
            <v>Josemberg Xavier</v>
          </cell>
          <cell r="AU234" t="str">
            <v>Samira Fróes de Paula</v>
          </cell>
          <cell r="AV234" t="str">
            <v>OK</v>
          </cell>
          <cell r="AW234" t="str">
            <v>Jorge Luiz de Oliveira</v>
          </cell>
          <cell r="AX234" t="str">
            <v>OK</v>
          </cell>
          <cell r="AY234" t="str">
            <v>EDIFICAÇÃO</v>
          </cell>
          <cell r="BA234" t="str">
            <v/>
          </cell>
          <cell r="BB234" t="str">
            <v/>
          </cell>
          <cell r="BC234" t="str">
            <v>BAIXO</v>
          </cell>
          <cell r="BD234" t="str">
            <v>Sul de Minas</v>
          </cell>
          <cell r="BE234">
            <v>0.65800000000000003</v>
          </cell>
          <cell r="BF234">
            <v>10892</v>
          </cell>
          <cell r="BG234" t="str">
            <v>14 - Sul</v>
          </cell>
        </row>
        <row r="235">
          <cell r="A235">
            <v>234</v>
          </cell>
          <cell r="B235" t="str">
            <v>Bueno Brandão</v>
          </cell>
          <cell r="C235" t="str">
            <v>BDMG CIDADES 2017</v>
          </cell>
          <cell r="D235">
            <v>240825</v>
          </cell>
          <cell r="E235" t="str">
            <v>SEM PENDÊNCIAS</v>
          </cell>
          <cell r="F235">
            <v>43590</v>
          </cell>
          <cell r="G235" t="str">
            <v>Construção de Galpão para Oficina Mecânica</v>
          </cell>
          <cell r="J235" t="str">
            <v>OBRA EM ANDAMENTO</v>
          </cell>
          <cell r="K235">
            <v>43447</v>
          </cell>
          <cell r="L235">
            <v>455437.83</v>
          </cell>
          <cell r="M235">
            <v>5000</v>
          </cell>
          <cell r="N235">
            <v>455437.83</v>
          </cell>
          <cell r="O235">
            <v>0</v>
          </cell>
          <cell r="P235">
            <v>450142.01</v>
          </cell>
          <cell r="Q235">
            <v>10295.82</v>
          </cell>
          <cell r="R235">
            <v>0</v>
          </cell>
          <cell r="AE235">
            <v>2.2360934156952306</v>
          </cell>
          <cell r="AF235" t="str">
            <v>MATRÍCULA IMÓVEL</v>
          </cell>
          <cell r="AG235" t="str">
            <v>DISPENSA SUPRAM</v>
          </cell>
          <cell r="AH235">
            <v>43165</v>
          </cell>
          <cell r="AI235">
            <v>44626</v>
          </cell>
          <cell r="AJ235">
            <v>43222</v>
          </cell>
          <cell r="AK235" t="str">
            <v>OK</v>
          </cell>
          <cell r="AL235" t="str">
            <v>CONSTRUTORA MINASCON LTDA</v>
          </cell>
          <cell r="AM235" t="str">
            <v>335/2018</v>
          </cell>
          <cell r="AN235">
            <v>43432</v>
          </cell>
          <cell r="AO235">
            <v>43597</v>
          </cell>
          <cell r="AP235">
            <v>43441</v>
          </cell>
          <cell r="AQ235" t="str">
            <v>OK</v>
          </cell>
          <cell r="AR235" t="str">
            <v>215/2018</v>
          </cell>
          <cell r="AS235" t="str">
            <v>Edgar Francisco dos Santos</v>
          </cell>
          <cell r="AT235" t="str">
            <v>Josemberg Xavier</v>
          </cell>
          <cell r="AU235" t="str">
            <v>Neuri Aparecido da Silva</v>
          </cell>
          <cell r="AV235" t="str">
            <v>OK</v>
          </cell>
          <cell r="AW235" t="str">
            <v>Juarez Lopes Machado</v>
          </cell>
          <cell r="AX235" t="str">
            <v>OK</v>
          </cell>
          <cell r="AY235" t="str">
            <v>EDIFICAÇÃO</v>
          </cell>
          <cell r="BA235" t="str">
            <v/>
          </cell>
          <cell r="BB235" t="str">
            <v/>
          </cell>
          <cell r="BC235" t="str">
            <v>BAIXO</v>
          </cell>
          <cell r="BD235" t="str">
            <v>Sul de Minas</v>
          </cell>
          <cell r="BE235">
            <v>0.65800000000000003</v>
          </cell>
          <cell r="BF235">
            <v>10892</v>
          </cell>
          <cell r="BG235" t="str">
            <v>14 - Sul</v>
          </cell>
        </row>
        <row r="236">
          <cell r="A236">
            <v>235</v>
          </cell>
          <cell r="B236" t="str">
            <v>Conceição da Aparecida</v>
          </cell>
          <cell r="C236" t="str">
            <v>BDMG URBANIZA 2017</v>
          </cell>
          <cell r="D236">
            <v>241819</v>
          </cell>
          <cell r="E236" t="str">
            <v>LIBERAÇÕES SUSPENSAS CND VENCIDA</v>
          </cell>
          <cell r="F236">
            <v>43459</v>
          </cell>
          <cell r="G236" t="str">
            <v>Recapeamento de Vias Urbanas do Município</v>
          </cell>
          <cell r="H236" t="str">
            <v>03/12/2019 (Cláudio) - Devido ao contingenciamento de despesas o saldo orçamentário foi transferido para outras despesas e, a obra será reiniciada em janeiro de 2019 com aporte ao novo orçamento público municipal/2019.</v>
          </cell>
          <cell r="J236" t="str">
            <v>OBRA EM ANDAMENTO</v>
          </cell>
          <cell r="K236">
            <v>43281</v>
          </cell>
          <cell r="L236">
            <v>984889.41</v>
          </cell>
          <cell r="M236">
            <v>10000</v>
          </cell>
          <cell r="N236">
            <v>984889.41</v>
          </cell>
          <cell r="O236">
            <v>0</v>
          </cell>
          <cell r="P236">
            <v>978615.27</v>
          </cell>
          <cell r="Q236">
            <v>16274.14</v>
          </cell>
          <cell r="R236">
            <v>0</v>
          </cell>
          <cell r="AE236">
            <v>1.6357737690664533</v>
          </cell>
          <cell r="AF236" t="str">
            <v>DISPENSA ENGENHEIRO BDMG</v>
          </cell>
          <cell r="AG236" t="str">
            <v>DISPENSA CODEMA</v>
          </cell>
          <cell r="AH236">
            <v>43152</v>
          </cell>
          <cell r="AI236">
            <v>44613</v>
          </cell>
          <cell r="AJ236">
            <v>43206</v>
          </cell>
          <cell r="AK236" t="str">
            <v>OK</v>
          </cell>
          <cell r="AL236" t="str">
            <v>PAVIDEZ ENGENHARIA LTDA</v>
          </cell>
          <cell r="AO236">
            <v>43824</v>
          </cell>
          <cell r="AR236">
            <v>83</v>
          </cell>
          <cell r="AU236" t="str">
            <v>MATHEUS NATAN FERREIRA</v>
          </cell>
          <cell r="AV236" t="str">
            <v>OK</v>
          </cell>
          <cell r="AW236" t="str">
            <v>ELOIZIO MACIEL TAVARES</v>
          </cell>
          <cell r="AX236" t="str">
            <v>OK</v>
          </cell>
          <cell r="AY236" t="str">
            <v>PAVIMENTAÇÃO</v>
          </cell>
          <cell r="BA236" t="str">
            <v/>
          </cell>
          <cell r="BB236" t="str">
            <v/>
          </cell>
          <cell r="BC236" t="str">
            <v>ALTO</v>
          </cell>
          <cell r="BD236" t="str">
            <v>Sul de Minas</v>
          </cell>
          <cell r="BE236">
            <v>0.69099999999999995</v>
          </cell>
          <cell r="BF236">
            <v>9814</v>
          </cell>
          <cell r="BG236" t="str">
            <v>15 - Sudoeste</v>
          </cell>
        </row>
        <row r="237">
          <cell r="A237">
            <v>236</v>
          </cell>
          <cell r="B237" t="str">
            <v>Matias Cardoso</v>
          </cell>
          <cell r="C237" t="str">
            <v>BDMG URBANIZA 2017</v>
          </cell>
          <cell r="D237">
            <v>240975</v>
          </cell>
          <cell r="E237" t="str">
            <v>SEM PENDÊNCIAS</v>
          </cell>
          <cell r="F237">
            <v>43673</v>
          </cell>
          <cell r="G237" t="str">
            <v>Pavimentação Asfáltica em PMF</v>
          </cell>
          <cell r="J237" t="str">
            <v>OBRA EM ANDAMENTO</v>
          </cell>
          <cell r="K237">
            <v>43461</v>
          </cell>
          <cell r="L237">
            <v>462851.12</v>
          </cell>
          <cell r="M237">
            <v>14998.62</v>
          </cell>
          <cell r="N237">
            <v>462851.12</v>
          </cell>
          <cell r="O237">
            <v>0</v>
          </cell>
          <cell r="P237">
            <v>65795.250000000058</v>
          </cell>
          <cell r="Q237">
            <v>412054.48999999993</v>
          </cell>
          <cell r="R237">
            <v>0</v>
          </cell>
          <cell r="AE237">
            <v>86.230975034118444</v>
          </cell>
          <cell r="AF237" t="str">
            <v>DISPENSA ENGENHEIRO BDMG</v>
          </cell>
          <cell r="AG237" t="str">
            <v>LICENÇA CODEMA</v>
          </cell>
          <cell r="AH237">
            <v>43170</v>
          </cell>
          <cell r="AI237">
            <v>44630</v>
          </cell>
          <cell r="AJ237">
            <v>43188</v>
          </cell>
          <cell r="AK237" t="str">
            <v>OK</v>
          </cell>
          <cell r="AL237" t="str">
            <v>VITAL NORTE CONSTRUTORA, SERVIÇOS E LOCAÇÃO DE EQUIPAMENTOS LTDA</v>
          </cell>
          <cell r="AM237" t="str">
            <v>04/2018</v>
          </cell>
          <cell r="AN237">
            <v>43213</v>
          </cell>
          <cell r="AO237">
            <v>43544</v>
          </cell>
          <cell r="AP237">
            <v>43220</v>
          </cell>
          <cell r="AQ237" t="str">
            <v>OK</v>
          </cell>
          <cell r="AR237" t="str">
            <v>041/2018</v>
          </cell>
          <cell r="AS237" t="str">
            <v>Irleide Maria A. Figueroa</v>
          </cell>
          <cell r="AT237" t="str">
            <v>Marcone Guedes Silva</v>
          </cell>
          <cell r="AU237" t="str">
            <v>Antonio Fabricio Serapiao da Silva</v>
          </cell>
          <cell r="AV237" t="str">
            <v>OK</v>
          </cell>
          <cell r="AW237" t="str">
            <v>Carmem Silva Mendes</v>
          </cell>
          <cell r="AX237" t="str">
            <v>OK</v>
          </cell>
          <cell r="AY237" t="str">
            <v>PAVIMENTAÇÃO</v>
          </cell>
          <cell r="BA237" t="str">
            <v/>
          </cell>
          <cell r="BB237" t="str">
            <v/>
          </cell>
          <cell r="BC237" t="str">
            <v>BAIXO</v>
          </cell>
          <cell r="BD237" t="str">
            <v>Norte de Minas</v>
          </cell>
          <cell r="BE237">
            <v>0.61599999999999999</v>
          </cell>
          <cell r="BF237">
            <v>9977</v>
          </cell>
          <cell r="BG237" t="str">
            <v>02 - Norte</v>
          </cell>
        </row>
        <row r="238">
          <cell r="A238">
            <v>237</v>
          </cell>
          <cell r="B238" t="str">
            <v>Ibirité</v>
          </cell>
          <cell r="C238" t="str">
            <v>BDMG URBANIZA 2017</v>
          </cell>
          <cell r="D238">
            <v>242245</v>
          </cell>
          <cell r="E238" t="str">
            <v>SEM PENDÊNCIAS</v>
          </cell>
          <cell r="F238" t="str">
            <v>08.07.2019</v>
          </cell>
          <cell r="G238" t="str">
            <v>Projeto de Obras de Reabilitação de Córrego - Melhorias de infraestrutura e urbanização no Bairro Jardim das Rosas</v>
          </cell>
          <cell r="J238" t="str">
            <v>OBRA EM ANDAMENTO</v>
          </cell>
          <cell r="K238">
            <v>43405</v>
          </cell>
          <cell r="L238">
            <v>962658.76</v>
          </cell>
          <cell r="M238">
            <v>40000</v>
          </cell>
          <cell r="N238">
            <v>962658.76</v>
          </cell>
          <cell r="O238">
            <v>0</v>
          </cell>
          <cell r="P238">
            <v>517964.70999999996</v>
          </cell>
          <cell r="Q238">
            <v>484694.05000000005</v>
          </cell>
          <cell r="R238">
            <v>0</v>
          </cell>
          <cell r="AE238">
            <v>48.340878206659269</v>
          </cell>
          <cell r="AG238" t="str">
            <v>DISPENSA SUPRAM</v>
          </cell>
          <cell r="AH238">
            <v>43207</v>
          </cell>
          <cell r="AI238">
            <v>44668</v>
          </cell>
          <cell r="AJ238">
            <v>43229</v>
          </cell>
          <cell r="AK238" t="str">
            <v>OK</v>
          </cell>
          <cell r="AL238" t="str">
            <v>RT Ambiental</v>
          </cell>
          <cell r="AO238">
            <v>43622</v>
          </cell>
          <cell r="AQ238" t="str">
            <v>OK</v>
          </cell>
          <cell r="AR238" t="str">
            <v>0465/18</v>
          </cell>
          <cell r="AS238" t="str">
            <v xml:space="preserve">André  Lima Bélico </v>
          </cell>
          <cell r="AT238" t="str">
            <v>Virgínia Alice de Moraes Reis</v>
          </cell>
          <cell r="AU238" t="str">
            <v>Luiz Henrique os Santos</v>
          </cell>
          <cell r="AV238" t="str">
            <v>OK</v>
          </cell>
          <cell r="AW238" t="str">
            <v>William Antônio Talin Ruas</v>
          </cell>
          <cell r="AX238" t="str">
            <v>OK</v>
          </cell>
          <cell r="AY238" t="str">
            <v>INFRAESTRUTURA</v>
          </cell>
          <cell r="BA238" t="str">
            <v/>
          </cell>
          <cell r="BB238" t="str">
            <v/>
          </cell>
          <cell r="BC238" t="str">
            <v>ALTO</v>
          </cell>
          <cell r="BD238" t="str">
            <v>Central</v>
          </cell>
          <cell r="BE238">
            <v>0.70399999999999996</v>
          </cell>
          <cell r="BF238">
            <v>159026</v>
          </cell>
          <cell r="BG238" t="str">
            <v>09 - Metropolitana</v>
          </cell>
        </row>
        <row r="239">
          <cell r="A239">
            <v>238</v>
          </cell>
          <cell r="B239" t="str">
            <v>Ibirité</v>
          </cell>
          <cell r="C239" t="str">
            <v>BDMG URBANIZA 2017</v>
          </cell>
          <cell r="D239">
            <v>242245</v>
          </cell>
          <cell r="E239" t="str">
            <v>SEM PENDÊNCIAS</v>
          </cell>
          <cell r="F239" t="str">
            <v>08.07.2019</v>
          </cell>
          <cell r="G239" t="str">
            <v>Projeto de Obras de Construção de Ciclovia e Pista de Cooper Helena Antipoff</v>
          </cell>
          <cell r="J239" t="str">
            <v>OBRA EM ANDAMENTO</v>
          </cell>
          <cell r="K239">
            <v>43404</v>
          </cell>
          <cell r="L239">
            <v>1142407.6599999999</v>
          </cell>
          <cell r="N239">
            <v>1142407.6599999999</v>
          </cell>
          <cell r="O239">
            <v>0</v>
          </cell>
          <cell r="P239">
            <v>643715.23</v>
          </cell>
          <cell r="Q239">
            <v>498692.43</v>
          </cell>
          <cell r="R239">
            <v>0</v>
          </cell>
          <cell r="AE239">
            <v>43.652756144859886</v>
          </cell>
          <cell r="AF239" t="str">
            <v>DECLARAÇÃO</v>
          </cell>
          <cell r="AG239" t="str">
            <v>LICENÇA SUPRAM</v>
          </cell>
          <cell r="AH239">
            <v>43158</v>
          </cell>
          <cell r="AI239">
            <v>44619</v>
          </cell>
          <cell r="AJ239">
            <v>43217</v>
          </cell>
          <cell r="AK239" t="str">
            <v>OK</v>
          </cell>
          <cell r="AL239" t="str">
            <v>Construtora Mestra Empreendimentos e Consultoria</v>
          </cell>
          <cell r="AO239">
            <v>43572</v>
          </cell>
          <cell r="AR239" t="str">
            <v>0465/18</v>
          </cell>
          <cell r="AS239" t="str">
            <v xml:space="preserve">André  Lima Bélico </v>
          </cell>
          <cell r="AT239" t="str">
            <v>Virgínia Alice de Moraes Reis</v>
          </cell>
          <cell r="AU239" t="str">
            <v>Luiz Henrique dos Santos</v>
          </cell>
          <cell r="AV239" t="str">
            <v>OK</v>
          </cell>
          <cell r="AW239" t="str">
            <v>Jaqueliny Maria Fernandes da Silveira</v>
          </cell>
          <cell r="AX239" t="str">
            <v>OK</v>
          </cell>
          <cell r="AY239" t="str">
            <v>INFRAESTRUTURA</v>
          </cell>
          <cell r="BA239" t="str">
            <v/>
          </cell>
          <cell r="BB239" t="str">
            <v/>
          </cell>
          <cell r="BC239" t="str">
            <v>ALTO</v>
          </cell>
          <cell r="BD239" t="str">
            <v>Central</v>
          </cell>
          <cell r="BE239">
            <v>0.70399999999999996</v>
          </cell>
          <cell r="BF239">
            <v>159026</v>
          </cell>
          <cell r="BG239" t="str">
            <v>09 - Metropolitana</v>
          </cell>
        </row>
        <row r="240">
          <cell r="A240">
            <v>239</v>
          </cell>
          <cell r="B240" t="str">
            <v>Ibirité</v>
          </cell>
          <cell r="C240" t="str">
            <v>BDMG URBANIZA 2017</v>
          </cell>
          <cell r="D240">
            <v>242245</v>
          </cell>
          <cell r="E240" t="str">
            <v>LIBERAÇÕES SUSPENSAS CONTRATO VENCIDO</v>
          </cell>
          <cell r="F240" t="str">
            <v>08.07.2019</v>
          </cell>
          <cell r="G240" t="str">
            <v>Projeto de Obras de Contenção de Encostas no Bairro Barreirinho</v>
          </cell>
          <cell r="J240" t="str">
            <v>OBRA EM ANDAMENTO</v>
          </cell>
          <cell r="K240">
            <v>43318</v>
          </cell>
          <cell r="L240">
            <v>866482.33</v>
          </cell>
          <cell r="N240">
            <v>866482.33</v>
          </cell>
          <cell r="O240">
            <v>0</v>
          </cell>
          <cell r="P240">
            <v>106084.0199999999</v>
          </cell>
          <cell r="Q240">
            <v>760398.31</v>
          </cell>
          <cell r="R240">
            <v>0</v>
          </cell>
          <cell r="AE240">
            <v>87.756932100392632</v>
          </cell>
          <cell r="AF240" t="str">
            <v>DISPENSA ENGENHEIRO BDMG</v>
          </cell>
          <cell r="AG240" t="str">
            <v>LICENÇA CODEMA</v>
          </cell>
          <cell r="AH240">
            <v>42468</v>
          </cell>
          <cell r="AI240">
            <v>43563</v>
          </cell>
          <cell r="AK240" t="str">
            <v>ok</v>
          </cell>
          <cell r="AL240" t="str">
            <v>Construtora Mestra Empreendimentos e Consultoria</v>
          </cell>
          <cell r="AO240">
            <v>43513</v>
          </cell>
          <cell r="AP240">
            <v>43278</v>
          </cell>
          <cell r="AQ240" t="str">
            <v>OK</v>
          </cell>
          <cell r="AR240" t="str">
            <v>0465/18</v>
          </cell>
          <cell r="AS240" t="str">
            <v xml:space="preserve">André  Lima Bélico </v>
          </cell>
          <cell r="AT240" t="str">
            <v>Virgínia Alice de Moraes Reis</v>
          </cell>
          <cell r="AU240" t="str">
            <v>Luiz Henrique os Santos</v>
          </cell>
          <cell r="AV240" t="str">
            <v>OK</v>
          </cell>
          <cell r="AW240" t="str">
            <v>Jaqueliny Maria Fernandes da Silveira</v>
          </cell>
          <cell r="AX240" t="str">
            <v>ok</v>
          </cell>
          <cell r="AY240" t="str">
            <v>INFRAESTRUTURA</v>
          </cell>
          <cell r="BA240" t="str">
            <v/>
          </cell>
          <cell r="BB240" t="str">
            <v/>
          </cell>
          <cell r="BC240" t="str">
            <v>ALTO</v>
          </cell>
          <cell r="BD240" t="str">
            <v>Central</v>
          </cell>
          <cell r="BE240">
            <v>0.70399999999999996</v>
          </cell>
          <cell r="BF240">
            <v>159026</v>
          </cell>
          <cell r="BG240" t="str">
            <v>09 - Metropolitana</v>
          </cell>
        </row>
        <row r="241">
          <cell r="A241">
            <v>240</v>
          </cell>
          <cell r="B241" t="str">
            <v>Ibirité</v>
          </cell>
          <cell r="C241" t="str">
            <v>BDMG URBANIZA 2017</v>
          </cell>
          <cell r="D241">
            <v>242245</v>
          </cell>
          <cell r="E241" t="str">
            <v>SEM PENDÊNCIAS</v>
          </cell>
          <cell r="F241" t="str">
            <v>08.07.2019</v>
          </cell>
          <cell r="G241" t="str">
            <v>Projeto de Construção de Estacionamento de Acesso à Fundação Helena Antipoff</v>
          </cell>
          <cell r="H241" t="str">
            <v>14/01/19 (Junia):  Acompanhar nas próximas medições. Na 6ª medição, constatei que o item "Administração da Obra"está em 74%, embora a obra esteja em apenas 41% realizada.</v>
          </cell>
          <cell r="J241" t="str">
            <v>OBRA EM ANDAMENTO</v>
          </cell>
          <cell r="K241">
            <v>43437</v>
          </cell>
          <cell r="L241">
            <v>583972.85</v>
          </cell>
          <cell r="N241">
            <v>583972.85</v>
          </cell>
          <cell r="O241">
            <v>0</v>
          </cell>
          <cell r="P241">
            <v>365275.8</v>
          </cell>
          <cell r="Q241">
            <v>188354.19</v>
          </cell>
          <cell r="R241">
            <v>30342.86</v>
          </cell>
          <cell r="S241">
            <v>30342.86</v>
          </cell>
          <cell r="AE241">
            <v>37.449866034011677</v>
          </cell>
          <cell r="AG241" t="str">
            <v>DISPENSA SUPRAM</v>
          </cell>
          <cell r="AH241">
            <v>43207</v>
          </cell>
          <cell r="AI241">
            <v>44668</v>
          </cell>
          <cell r="AJ241">
            <v>43229</v>
          </cell>
          <cell r="AK241" t="str">
            <v>OK</v>
          </cell>
          <cell r="AL241" t="str">
            <v>Construtora Mestra Empreendimentos e Consultoria</v>
          </cell>
          <cell r="AO241">
            <v>43534</v>
          </cell>
          <cell r="AQ241" t="str">
            <v>OK</v>
          </cell>
          <cell r="AR241" t="str">
            <v>0465/18</v>
          </cell>
          <cell r="AS241" t="str">
            <v xml:space="preserve">André  Lima Bélico </v>
          </cell>
          <cell r="AT241" t="str">
            <v>Virgínia Alice de Moraes Reis</v>
          </cell>
          <cell r="AU241" t="str">
            <v>Luiz Henrique os Santos</v>
          </cell>
          <cell r="AV241" t="str">
            <v>OK</v>
          </cell>
          <cell r="AW241" t="str">
            <v>Gilberto Ronaldo Augusto da Silveira</v>
          </cell>
          <cell r="AX241" t="str">
            <v>OK</v>
          </cell>
          <cell r="AY241" t="str">
            <v>REFORMA EDIFICAÇÃO</v>
          </cell>
          <cell r="BA241" t="str">
            <v/>
          </cell>
          <cell r="BB241" t="str">
            <v/>
          </cell>
          <cell r="BC241" t="str">
            <v>ALTO</v>
          </cell>
          <cell r="BD241" t="str">
            <v>Central</v>
          </cell>
          <cell r="BE241">
            <v>0.70399999999999996</v>
          </cell>
          <cell r="BF241">
            <v>159026</v>
          </cell>
          <cell r="BG241" t="str">
            <v>09 - Metropolitana</v>
          </cell>
        </row>
        <row r="242">
          <cell r="A242">
            <v>241</v>
          </cell>
          <cell r="B242" t="str">
            <v>Uberlândia</v>
          </cell>
          <cell r="C242" t="str">
            <v>BDMG CIDADES 2017</v>
          </cell>
          <cell r="D242">
            <v>241698</v>
          </cell>
          <cell r="E242" t="str">
            <v>SEM PENDÊNCIAS</v>
          </cell>
          <cell r="F242">
            <v>43540</v>
          </cell>
          <cell r="G242" t="str">
            <v>Reforma do Centro Administrativo da Prefeitura - Execução de Serviços de Engenharia (Elétrica)</v>
          </cell>
          <cell r="J242" t="str">
            <v>OBRA EM ANDAMENTO</v>
          </cell>
          <cell r="K242">
            <v>43501</v>
          </cell>
          <cell r="L242">
            <v>123722.84</v>
          </cell>
          <cell r="M242">
            <v>40000</v>
          </cell>
          <cell r="N242">
            <v>123722.84</v>
          </cell>
          <cell r="O242">
            <v>0</v>
          </cell>
          <cell r="P242">
            <v>125935</v>
          </cell>
          <cell r="Q242">
            <v>0</v>
          </cell>
          <cell r="R242">
            <v>37787.839999999997</v>
          </cell>
          <cell r="T242">
            <v>37787.839999999997</v>
          </cell>
          <cell r="AE242">
            <v>23.080371681800781</v>
          </cell>
          <cell r="AF242" t="str">
            <v>MATRÍCULA IMÓVEL</v>
          </cell>
          <cell r="AG242" t="str">
            <v>DISPENSA SUPRAM</v>
          </cell>
          <cell r="AH242">
            <v>43215</v>
          </cell>
          <cell r="AI242">
            <v>43945</v>
          </cell>
          <cell r="AJ242">
            <v>43322</v>
          </cell>
          <cell r="AK242" t="str">
            <v>OK</v>
          </cell>
          <cell r="AL242" t="str">
            <v>LOK SERVICE TECNOLOGIA EIRELI - EPP</v>
          </cell>
          <cell r="AM242" t="str">
            <v>547/2018</v>
          </cell>
          <cell r="AN242">
            <v>43461</v>
          </cell>
          <cell r="AO242">
            <v>43550</v>
          </cell>
          <cell r="AP242">
            <v>43483</v>
          </cell>
          <cell r="AQ242" t="str">
            <v>OK</v>
          </cell>
          <cell r="AR242" t="str">
            <v>17.936</v>
          </cell>
          <cell r="AS242" t="str">
            <v>Humberto José Montes Resende</v>
          </cell>
          <cell r="AT242" t="str">
            <v>Raphael Gonzaga Silveira</v>
          </cell>
          <cell r="AU242" t="str">
            <v>Norman José Nicoli</v>
          </cell>
          <cell r="AV242" t="str">
            <v>OK</v>
          </cell>
          <cell r="AW242" t="str">
            <v>Arthur Costa de Araujo</v>
          </cell>
          <cell r="AX242" t="str">
            <v>OK</v>
          </cell>
          <cell r="AY242" t="str">
            <v>REFORMA EDIFICAÇÃO</v>
          </cell>
          <cell r="BA242" t="str">
            <v/>
          </cell>
          <cell r="BB242" t="str">
            <v/>
          </cell>
          <cell r="BC242" t="str">
            <v>ALTO</v>
          </cell>
          <cell r="BD242" t="str">
            <v>Triângulo</v>
          </cell>
          <cell r="BE242">
            <v>0.78900000000000003</v>
          </cell>
          <cell r="BF242">
            <v>600285</v>
          </cell>
          <cell r="BG242" t="str">
            <v>16 - Triângulo Norte</v>
          </cell>
        </row>
        <row r="243">
          <cell r="A243">
            <v>242</v>
          </cell>
          <cell r="B243" t="str">
            <v>Monte Belo</v>
          </cell>
          <cell r="C243" t="str">
            <v>BDMG CIDADES 2017</v>
          </cell>
          <cell r="D243">
            <v>241018</v>
          </cell>
          <cell r="E243" t="str">
            <v>SEM PENDÊNCIAS</v>
          </cell>
          <cell r="F243">
            <v>43646</v>
          </cell>
          <cell r="G243" t="str">
            <v>Construção do Paço Municipal</v>
          </cell>
          <cell r="J243" t="str">
            <v>OBRA EM ANDAMENTO</v>
          </cell>
          <cell r="K243">
            <v>43400</v>
          </cell>
          <cell r="L243">
            <v>1402036.54</v>
          </cell>
          <cell r="M243">
            <v>13000</v>
          </cell>
          <cell r="N243">
            <v>1287000</v>
          </cell>
          <cell r="O243">
            <v>115036.54000000004</v>
          </cell>
          <cell r="P243">
            <v>1009660.58</v>
          </cell>
          <cell r="Q243">
            <v>123578.84</v>
          </cell>
          <cell r="R243">
            <v>166760.58000000002</v>
          </cell>
          <cell r="S243">
            <v>0</v>
          </cell>
          <cell r="T243">
            <v>166760.58000000002</v>
          </cell>
          <cell r="AE243">
            <v>22.333801538461543</v>
          </cell>
          <cell r="AF243" t="str">
            <v>DECLARAÇÃO</v>
          </cell>
          <cell r="AG243" t="str">
            <v>LICENÇA CODEMA</v>
          </cell>
          <cell r="AJ243">
            <v>43209</v>
          </cell>
          <cell r="AK243" t="str">
            <v>OK</v>
          </cell>
          <cell r="AL243" t="str">
            <v>Construtura Monte Belo Eireli EPP</v>
          </cell>
          <cell r="AM243">
            <v>94</v>
          </cell>
          <cell r="AN243">
            <v>43296</v>
          </cell>
          <cell r="AO243">
            <v>43716</v>
          </cell>
          <cell r="AP243">
            <v>43270</v>
          </cell>
          <cell r="AQ243" t="str">
            <v>OK</v>
          </cell>
          <cell r="AR243">
            <v>3978</v>
          </cell>
          <cell r="AS243" t="str">
            <v>FÁBIO TERRA DE SOUZA</v>
          </cell>
          <cell r="AT243" t="str">
            <v>RONALDO TEXEIRA</v>
          </cell>
          <cell r="AU243" t="str">
            <v>MATHEUS ALVES DUARTE</v>
          </cell>
          <cell r="AV243" t="str">
            <v>OK</v>
          </cell>
          <cell r="AW243" t="str">
            <v>MARCOS TADEU RODRIGUES</v>
          </cell>
          <cell r="AX243" t="str">
            <v>OK</v>
          </cell>
          <cell r="AY243" t="str">
            <v>EDIFICAÇÃO</v>
          </cell>
          <cell r="BA243" t="str">
            <v>OK</v>
          </cell>
          <cell r="BB243" t="str">
            <v/>
          </cell>
          <cell r="BC243" t="str">
            <v>ALTO</v>
          </cell>
          <cell r="BD243" t="str">
            <v>Sul de Minas</v>
          </cell>
          <cell r="BE243">
            <v>0.68799999999999994</v>
          </cell>
          <cell r="BF243">
            <v>13061</v>
          </cell>
          <cell r="BG243" t="str">
            <v>15 - Sudoeste</v>
          </cell>
        </row>
        <row r="244">
          <cell r="A244">
            <v>243</v>
          </cell>
          <cell r="B244" t="str">
            <v>Jequitibá</v>
          </cell>
          <cell r="C244" t="str">
            <v>BDMG SANEAMENTO 2017</v>
          </cell>
          <cell r="D244">
            <v>240839</v>
          </cell>
          <cell r="E244" t="str">
            <v>LIBERAÇÕES SUSPENSAS CND VENCIDA</v>
          </cell>
          <cell r="F244">
            <v>43509</v>
          </cell>
          <cell r="G244" t="str">
            <v>Sistema de Esgotamento Sanitário</v>
          </cell>
          <cell r="J244" t="str">
            <v>PROJETO EM ANÁLISE</v>
          </cell>
          <cell r="L244">
            <v>1126670.73</v>
          </cell>
          <cell r="O244">
            <v>1126670.73</v>
          </cell>
          <cell r="P244">
            <v>0</v>
          </cell>
          <cell r="Q244">
            <v>0</v>
          </cell>
          <cell r="R244">
            <v>0</v>
          </cell>
          <cell r="AE244" t="str">
            <v/>
          </cell>
          <cell r="AY244" t="str">
            <v>SANEAMENTO</v>
          </cell>
          <cell r="BA244" t="str">
            <v/>
          </cell>
          <cell r="BB244" t="str">
            <v/>
          </cell>
          <cell r="BC244" t="str">
            <v>ALTO</v>
          </cell>
          <cell r="BD244" t="str">
            <v>Central</v>
          </cell>
          <cell r="BE244">
            <v>0.68899999999999995</v>
          </cell>
          <cell r="BF244">
            <v>5153</v>
          </cell>
          <cell r="BG244" t="str">
            <v>09 - Metropolitana</v>
          </cell>
        </row>
        <row r="245">
          <cell r="A245">
            <v>244</v>
          </cell>
          <cell r="B245" t="str">
            <v>Gameleiras</v>
          </cell>
          <cell r="C245" t="str">
            <v>BDMG CIDADES 2017</v>
          </cell>
          <cell r="D245">
            <v>245745</v>
          </cell>
          <cell r="E245" t="str">
            <v>OBRA CONCLUÍDA</v>
          </cell>
          <cell r="F245">
            <v>43522</v>
          </cell>
          <cell r="G245" t="str">
            <v>Ampliação da Escola Municipal Izidio José de Oliveira</v>
          </cell>
          <cell r="H245" t="str">
            <v>A medição foi feita em 25/10/18 cujas obras já estavam concluídas, portanto, o contrato ainda estava válido (até 26/10/18)</v>
          </cell>
          <cell r="J245" t="str">
            <v>OBRA CONCLUÍDA</v>
          </cell>
          <cell r="K245">
            <v>43398</v>
          </cell>
          <cell r="L245">
            <v>310686.5</v>
          </cell>
          <cell r="M245">
            <v>10000</v>
          </cell>
          <cell r="N245">
            <v>310686.5</v>
          </cell>
          <cell r="O245">
            <v>0</v>
          </cell>
          <cell r="P245">
            <v>10000</v>
          </cell>
          <cell r="Q245">
            <v>310686.5</v>
          </cell>
          <cell r="R245">
            <v>0</v>
          </cell>
          <cell r="AE245">
            <v>96.881689749958284</v>
          </cell>
          <cell r="AF245" t="str">
            <v>DECLARAÇÃO</v>
          </cell>
          <cell r="AG245" t="str">
            <v>DISPENSA CODEMA</v>
          </cell>
          <cell r="AH245">
            <v>43235</v>
          </cell>
          <cell r="AI245">
            <v>43599</v>
          </cell>
          <cell r="AJ245">
            <v>43242</v>
          </cell>
          <cell r="AK245" t="str">
            <v>OK</v>
          </cell>
          <cell r="AL245" t="str">
            <v>LN ENGENHARIA EIRELI</v>
          </cell>
          <cell r="AM245" t="str">
            <v>83/2018</v>
          </cell>
          <cell r="AN245">
            <v>43279</v>
          </cell>
          <cell r="AO245">
            <v>43399</v>
          </cell>
          <cell r="AP245">
            <v>43395</v>
          </cell>
          <cell r="AQ245" t="str">
            <v>OK</v>
          </cell>
          <cell r="AR245" t="str">
            <v>40/2018</v>
          </cell>
          <cell r="AS245" t="str">
            <v>Carlos de Oliveira Primo</v>
          </cell>
          <cell r="AT245" t="str">
            <v>Erica Gracielle Oliveira</v>
          </cell>
          <cell r="AU245" t="str">
            <v>Mark Henri Batista Machado</v>
          </cell>
          <cell r="AV245" t="str">
            <v>OK</v>
          </cell>
          <cell r="AW245" t="str">
            <v>Liliane Martins Gomes</v>
          </cell>
          <cell r="AX245" t="str">
            <v>OK</v>
          </cell>
          <cell r="AY245" t="str">
            <v>REFORMA EDIFICAÇÃO</v>
          </cell>
          <cell r="AZ245">
            <v>43426</v>
          </cell>
          <cell r="BA245" t="str">
            <v>OK</v>
          </cell>
          <cell r="BB245" t="str">
            <v>OK</v>
          </cell>
          <cell r="BC245" t="str">
            <v>BAIXO</v>
          </cell>
          <cell r="BD245" t="str">
            <v>Norte de Minas</v>
          </cell>
          <cell r="BE245">
            <v>0.65</v>
          </cell>
          <cell r="BF245">
            <v>5139</v>
          </cell>
          <cell r="BG245" t="str">
            <v>02 - Norte</v>
          </cell>
        </row>
        <row r="246">
          <cell r="A246">
            <v>245</v>
          </cell>
          <cell r="B246" t="str">
            <v>Gameleiras</v>
          </cell>
          <cell r="C246" t="str">
            <v>BDMG URBANIZA 2018</v>
          </cell>
          <cell r="D246">
            <v>245744</v>
          </cell>
          <cell r="E246" t="str">
            <v>LIBERAÇÕES SUSPENSAS TERMO DE RECEBIMENTO DE OBRA</v>
          </cell>
          <cell r="F246">
            <v>43522</v>
          </cell>
          <cell r="G246" t="str">
            <v>Construção da Praça Menino Jesus e Vestiários</v>
          </cell>
          <cell r="J246" t="str">
            <v>OBRA EM ANDAMENTO</v>
          </cell>
          <cell r="K246">
            <v>43318</v>
          </cell>
          <cell r="L246">
            <v>398021.37</v>
          </cell>
          <cell r="M246">
            <v>5000</v>
          </cell>
          <cell r="N246">
            <v>398021.37</v>
          </cell>
          <cell r="O246">
            <v>0</v>
          </cell>
          <cell r="P246">
            <v>-4889.5900000000256</v>
          </cell>
          <cell r="Q246">
            <v>130902.56999999999</v>
          </cell>
          <cell r="R246">
            <v>277008.39</v>
          </cell>
          <cell r="S246">
            <v>154154.37</v>
          </cell>
          <cell r="T246">
            <v>122854.02</v>
          </cell>
          <cell r="AE246">
            <v>101.21323343226192</v>
          </cell>
          <cell r="AF246" t="str">
            <v>DECLARAÇÃO</v>
          </cell>
          <cell r="AG246" t="str">
            <v>DISPENSA CODEMA</v>
          </cell>
          <cell r="AH246">
            <v>43222</v>
          </cell>
          <cell r="AI246">
            <v>43586</v>
          </cell>
          <cell r="AJ246">
            <v>43248</v>
          </cell>
          <cell r="AK246" t="str">
            <v>OK</v>
          </cell>
          <cell r="AL246" t="str">
            <v>LN ENGENHARIA EIRELI</v>
          </cell>
          <cell r="AM246" t="str">
            <v>84/2018</v>
          </cell>
          <cell r="AN246">
            <v>43279</v>
          </cell>
          <cell r="AO246">
            <v>43548</v>
          </cell>
          <cell r="AQ246" t="str">
            <v>OK</v>
          </cell>
          <cell r="AR246" t="str">
            <v>40/2018</v>
          </cell>
          <cell r="AS246" t="str">
            <v>Carlos de Oliveira Primo</v>
          </cell>
          <cell r="AT246" t="str">
            <v>Erica Gracielle Oliveira</v>
          </cell>
          <cell r="AU246" t="str">
            <v>Mark Henri Batista Machado</v>
          </cell>
          <cell r="AV246" t="str">
            <v>OK</v>
          </cell>
          <cell r="AW246" t="str">
            <v>Liliane Martins Gomes</v>
          </cell>
          <cell r="AX246" t="str">
            <v>OK</v>
          </cell>
          <cell r="AY246" t="str">
            <v>INFRAESTRUTURA</v>
          </cell>
          <cell r="BA246" t="str">
            <v>PENDENTE</v>
          </cell>
          <cell r="BB246" t="str">
            <v/>
          </cell>
          <cell r="BC246" t="str">
            <v>BAIXO</v>
          </cell>
          <cell r="BD246" t="str">
            <v>Norte de Minas</v>
          </cell>
          <cell r="BE246">
            <v>0.65</v>
          </cell>
          <cell r="BF246">
            <v>5139</v>
          </cell>
          <cell r="BG246" t="str">
            <v>02 - Norte</v>
          </cell>
        </row>
        <row r="247">
          <cell r="A247">
            <v>246</v>
          </cell>
          <cell r="B247" t="str">
            <v>Gameleiras</v>
          </cell>
          <cell r="C247" t="str">
            <v>BDMG CIDADES 2017</v>
          </cell>
          <cell r="D247">
            <v>245745</v>
          </cell>
          <cell r="E247" t="str">
            <v>SEM PENDÊNCIAS</v>
          </cell>
          <cell r="F247">
            <v>43522</v>
          </cell>
          <cell r="G247" t="str">
            <v>Construção da Sede da Prefeitura Municipal</v>
          </cell>
          <cell r="J247" t="str">
            <v>LICITAÇÃO AUTORIZADA</v>
          </cell>
          <cell r="L247">
            <v>744805.74</v>
          </cell>
          <cell r="O247">
            <v>744805.74</v>
          </cell>
          <cell r="P247">
            <v>0</v>
          </cell>
          <cell r="Q247">
            <v>0</v>
          </cell>
          <cell r="R247">
            <v>0</v>
          </cell>
          <cell r="AE247" t="str">
            <v/>
          </cell>
          <cell r="AF247" t="str">
            <v>MATRÍCULA IMÓVEL</v>
          </cell>
          <cell r="AG247" t="str">
            <v>DISPENSA CODEMA</v>
          </cell>
          <cell r="AH247">
            <v>43235</v>
          </cell>
          <cell r="AI247">
            <v>43600</v>
          </cell>
          <cell r="AJ247">
            <v>43404</v>
          </cell>
          <cell r="AY247" t="str">
            <v>EDIFICAÇÃO</v>
          </cell>
          <cell r="BA247" t="str">
            <v/>
          </cell>
          <cell r="BB247" t="str">
            <v/>
          </cell>
          <cell r="BC247" t="str">
            <v>BAIXO</v>
          </cell>
          <cell r="BD247" t="str">
            <v>Norte de Minas</v>
          </cell>
          <cell r="BE247">
            <v>0.65</v>
          </cell>
          <cell r="BF247">
            <v>5139</v>
          </cell>
          <cell r="BG247" t="str">
            <v>02 - Norte</v>
          </cell>
        </row>
        <row r="248">
          <cell r="A248">
            <v>247</v>
          </cell>
          <cell r="B248" t="str">
            <v>Pratápolis</v>
          </cell>
          <cell r="C248" t="str">
            <v>BDMG CIDADES 2017</v>
          </cell>
          <cell r="D248">
            <v>240915</v>
          </cell>
          <cell r="E248" t="str">
            <v>SEM PENDÊNCIAS</v>
          </cell>
          <cell r="F248">
            <v>43655</v>
          </cell>
          <cell r="G248" t="str">
            <v>Construção de Galpão Municipal</v>
          </cell>
          <cell r="J248" t="str">
            <v>OBRA EM ANDAMENTO</v>
          </cell>
          <cell r="L248">
            <v>394900.19</v>
          </cell>
          <cell r="M248">
            <v>5000</v>
          </cell>
          <cell r="N248">
            <v>394900.19</v>
          </cell>
          <cell r="O248">
            <v>0</v>
          </cell>
          <cell r="P248">
            <v>389521.9</v>
          </cell>
          <cell r="Q248">
            <v>0</v>
          </cell>
          <cell r="R248">
            <v>10378.290000000001</v>
          </cell>
          <cell r="S248">
            <v>10378.290000000001</v>
          </cell>
          <cell r="AE248">
            <v>2.5952200722885381</v>
          </cell>
          <cell r="AF248" t="str">
            <v>DECLARAÇÃO</v>
          </cell>
          <cell r="AG248" t="str">
            <v>DISPENSA CODEMA</v>
          </cell>
          <cell r="AH248">
            <v>43272</v>
          </cell>
          <cell r="AI248">
            <v>43637</v>
          </cell>
          <cell r="AJ248">
            <v>43403</v>
          </cell>
          <cell r="AK248" t="str">
            <v>OK</v>
          </cell>
          <cell r="AL248" t="str">
            <v>MARCIO G. SILVA EIRELI - ME</v>
          </cell>
          <cell r="AM248">
            <v>192</v>
          </cell>
          <cell r="AN248">
            <v>43454</v>
          </cell>
          <cell r="AO248">
            <v>43635</v>
          </cell>
          <cell r="AP248">
            <v>43461</v>
          </cell>
          <cell r="AQ248" t="str">
            <v>OK</v>
          </cell>
          <cell r="AR248">
            <v>2154</v>
          </cell>
          <cell r="AS248" t="str">
            <v>Adriano Lemos de Pádua</v>
          </cell>
          <cell r="AT248" t="str">
            <v>Juliano Alves Silveira Brazão</v>
          </cell>
          <cell r="AU248" t="str">
            <v>Denis Lázaro Soares Pedroso</v>
          </cell>
          <cell r="AV248" t="str">
            <v>OK</v>
          </cell>
          <cell r="AW248" t="str">
            <v>Hermes Alberto de Carvalho</v>
          </cell>
          <cell r="AX248" t="str">
            <v>OK</v>
          </cell>
          <cell r="AY248" t="str">
            <v>EDIFICAÇÃO</v>
          </cell>
          <cell r="BA248" t="str">
            <v/>
          </cell>
          <cell r="BB248" t="str">
            <v/>
          </cell>
          <cell r="BC248" t="str">
            <v>ALTO</v>
          </cell>
          <cell r="BD248" t="str">
            <v>Sul de Minas</v>
          </cell>
          <cell r="BE248">
            <v>0.72899999999999998</v>
          </cell>
          <cell r="BF248">
            <v>8808</v>
          </cell>
          <cell r="BG248" t="str">
            <v>15 - Sudoeste</v>
          </cell>
        </row>
        <row r="249">
          <cell r="A249">
            <v>248</v>
          </cell>
          <cell r="B249" t="str">
            <v>Pratápolis</v>
          </cell>
          <cell r="C249" t="str">
            <v>BDMG URBANIZA 2017</v>
          </cell>
          <cell r="D249">
            <v>240909</v>
          </cell>
          <cell r="E249" t="str">
            <v>SEM PENDÊNCIAS</v>
          </cell>
          <cell r="F249">
            <v>43655</v>
          </cell>
          <cell r="G249" t="str">
            <v>Revitalização da Praça Castorino de Souza</v>
          </cell>
          <cell r="H249" t="str">
            <v>Descontar o valor de R$ 3.310,68 na 2a medição desta obra. Foi um erro de sistema na liberação, por causa da TAAC. Ver e-mail enviado ao município na pasta (Cláudio Soares). Desconsiderar esta observação se o município preferir devolver o valor ao BDMG.</v>
          </cell>
          <cell r="J249" t="str">
            <v>OBRA EM ANDAMENTO</v>
          </cell>
          <cell r="K249">
            <v>43452</v>
          </cell>
          <cell r="L249">
            <v>441586.6</v>
          </cell>
          <cell r="N249">
            <v>441586.6</v>
          </cell>
          <cell r="O249">
            <v>0</v>
          </cell>
          <cell r="P249">
            <v>438287.07999999996</v>
          </cell>
          <cell r="Q249">
            <v>0</v>
          </cell>
          <cell r="R249">
            <v>3299.52</v>
          </cell>
          <cell r="S249">
            <v>3299.52</v>
          </cell>
          <cell r="AE249">
            <v>0.74719658612829287</v>
          </cell>
          <cell r="AF249" t="str">
            <v>DECLARAÇÃO</v>
          </cell>
          <cell r="AG249" t="str">
            <v>DISPENSA CODEMA</v>
          </cell>
          <cell r="AH249">
            <v>43263</v>
          </cell>
          <cell r="AI249">
            <v>43628</v>
          </cell>
          <cell r="AJ249">
            <v>43343</v>
          </cell>
          <cell r="AK249" t="str">
            <v>OK</v>
          </cell>
          <cell r="AL249" t="str">
            <v>RAVISO &amp; MATEUS CONSTRUTORA LTDA EPP</v>
          </cell>
          <cell r="AM249" t="str">
            <v>174/2018</v>
          </cell>
          <cell r="AN249">
            <v>43439</v>
          </cell>
          <cell r="AO249">
            <v>43620</v>
          </cell>
          <cell r="AP249">
            <v>43451</v>
          </cell>
          <cell r="AR249">
            <v>2152</v>
          </cell>
          <cell r="AS249" t="str">
            <v>Adriano Lemos</v>
          </cell>
          <cell r="AT249" t="str">
            <v>Juliano Alves</v>
          </cell>
          <cell r="AU249" t="str">
            <v>Denis Lázaro</v>
          </cell>
          <cell r="AV249" t="str">
            <v>OK</v>
          </cell>
          <cell r="AW249" t="str">
            <v>Miguel Arcanjo costa</v>
          </cell>
          <cell r="AX249" t="str">
            <v>OK</v>
          </cell>
          <cell r="AY249" t="str">
            <v>INFRAESTRUTURA</v>
          </cell>
          <cell r="BA249" t="str">
            <v/>
          </cell>
          <cell r="BB249" t="str">
            <v/>
          </cell>
          <cell r="BC249" t="str">
            <v>ALTO</v>
          </cell>
          <cell r="BD249" t="str">
            <v>Sul de Minas</v>
          </cell>
          <cell r="BE249">
            <v>0.72899999999999998</v>
          </cell>
          <cell r="BF249">
            <v>8808</v>
          </cell>
          <cell r="BG249" t="str">
            <v>15 - Sudoeste</v>
          </cell>
        </row>
        <row r="250">
          <cell r="A250">
            <v>249</v>
          </cell>
          <cell r="B250" t="str">
            <v>Mendes Pimentel</v>
          </cell>
          <cell r="C250" t="str">
            <v>BDMG CIDADES 2017</v>
          </cell>
          <cell r="D250">
            <v>240955</v>
          </cell>
          <cell r="E250" t="str">
            <v>SEM PENDÊNCIAS</v>
          </cell>
          <cell r="F250">
            <v>43566</v>
          </cell>
          <cell r="G250" t="str">
            <v>Reforma do Prédio da Prefeitura</v>
          </cell>
          <cell r="J250" t="str">
            <v>OBRA EM ANDAMENTO</v>
          </cell>
          <cell r="L250">
            <v>448990.4</v>
          </cell>
          <cell r="M250">
            <v>4000</v>
          </cell>
          <cell r="N250">
            <v>400000</v>
          </cell>
          <cell r="O250">
            <v>48990.400000000023</v>
          </cell>
          <cell r="P250">
            <v>330604.49</v>
          </cell>
          <cell r="Q250">
            <v>73395.509999999995</v>
          </cell>
          <cell r="R250">
            <v>0</v>
          </cell>
          <cell r="AE250">
            <v>18.167205445544553</v>
          </cell>
          <cell r="AF250" t="str">
            <v>DECLARAÇÃO</v>
          </cell>
          <cell r="AG250" t="str">
            <v>DISPENSA SUPRAM</v>
          </cell>
          <cell r="AH250">
            <v>43227</v>
          </cell>
          <cell r="AI250">
            <v>44687</v>
          </cell>
          <cell r="AJ250">
            <v>43241</v>
          </cell>
          <cell r="AK250" t="str">
            <v>OK</v>
          </cell>
          <cell r="AL250" t="str">
            <v>Construtora Franco &amp; Franco LTDA - ME</v>
          </cell>
          <cell r="AM250" t="str">
            <v>19</v>
          </cell>
          <cell r="AN250">
            <v>43262</v>
          </cell>
          <cell r="AO250">
            <v>43830</v>
          </cell>
          <cell r="AP250">
            <v>43271</v>
          </cell>
          <cell r="AQ250" t="str">
            <v>OK</v>
          </cell>
          <cell r="AR250" t="str">
            <v>013 de 20/06/2018</v>
          </cell>
          <cell r="AS250" t="str">
            <v>Elaína Cristina de Assis</v>
          </cell>
          <cell r="AT250" t="str">
            <v>Bernardido Pereira Simões</v>
          </cell>
          <cell r="AU250" t="str">
            <v>Robson Borges de Oliveira</v>
          </cell>
          <cell r="AV250" t="str">
            <v>OK</v>
          </cell>
          <cell r="AW250" t="str">
            <v>Wanderley Alves de Oliveira</v>
          </cell>
          <cell r="AX250" t="str">
            <v>OK</v>
          </cell>
          <cell r="AY250" t="str">
            <v>REFORMA EDIFICAÇÃO</v>
          </cell>
          <cell r="BA250" t="str">
            <v/>
          </cell>
          <cell r="BB250" t="str">
            <v/>
          </cell>
          <cell r="BC250" t="str">
            <v>BAIXO</v>
          </cell>
          <cell r="BD250" t="str">
            <v>Rio Doce</v>
          </cell>
          <cell r="BE250">
            <v>0.626</v>
          </cell>
          <cell r="BF250">
            <v>6329</v>
          </cell>
          <cell r="BG250" t="str">
            <v>07 - Vale do Rio Doce</v>
          </cell>
        </row>
        <row r="251">
          <cell r="A251">
            <v>250</v>
          </cell>
          <cell r="B251" t="str">
            <v>Varzelândia</v>
          </cell>
          <cell r="C251" t="str">
            <v>BDMG URBANIZA 2017</v>
          </cell>
          <cell r="D251">
            <v>241004</v>
          </cell>
          <cell r="E251" t="str">
            <v>SEM PENDÊNCIAS</v>
          </cell>
          <cell r="F251">
            <v>43549</v>
          </cell>
          <cell r="G251" t="str">
            <v>Calçamento em Bloquete Sextavado 35 Mpa</v>
          </cell>
          <cell r="H251" t="str">
            <v>18/02 (Junia): Vistoria realizada. 21/01/19 (Junia): Solicitar vistoria à obra como condicionante a próxima liberação e inspeção física das alterações do Aditivo.</v>
          </cell>
          <cell r="J251" t="str">
            <v>OBRA EM ANDAMENTO</v>
          </cell>
          <cell r="K251">
            <v>43500</v>
          </cell>
          <cell r="L251">
            <v>1246479.8999999999</v>
          </cell>
          <cell r="M251">
            <v>20000</v>
          </cell>
          <cell r="N251">
            <v>1246479.8999999999</v>
          </cell>
          <cell r="O251">
            <v>0</v>
          </cell>
          <cell r="P251">
            <v>530393.72</v>
          </cell>
          <cell r="Q251">
            <v>556856.99</v>
          </cell>
          <cell r="R251">
            <v>179229.19</v>
          </cell>
          <cell r="S251">
            <v>140270.44</v>
          </cell>
          <cell r="T251">
            <v>38958.75</v>
          </cell>
          <cell r="AE251">
            <v>58.120636577019503</v>
          </cell>
          <cell r="AF251" t="str">
            <v>DISPENSA ENGENHEIRO BDMG</v>
          </cell>
          <cell r="AG251" t="str">
            <v>DISPENSA CODEMA</v>
          </cell>
          <cell r="AH251">
            <v>43224</v>
          </cell>
          <cell r="AI251">
            <v>44684</v>
          </cell>
          <cell r="AJ251">
            <v>43238</v>
          </cell>
          <cell r="AK251" t="str">
            <v>OK</v>
          </cell>
          <cell r="AL251" t="str">
            <v>CONSTRUTORA CASABLANCA LTDA</v>
          </cell>
          <cell r="AM251">
            <v>84</v>
          </cell>
          <cell r="AN251">
            <v>43262</v>
          </cell>
          <cell r="AO251">
            <v>43626</v>
          </cell>
          <cell r="AP251">
            <v>43269</v>
          </cell>
          <cell r="AQ251" t="str">
            <v>OK</v>
          </cell>
          <cell r="AR251" t="str">
            <v>112/2018</v>
          </cell>
          <cell r="AS251" t="str">
            <v>Fernando Teixeira Gomes</v>
          </cell>
          <cell r="AT251" t="str">
            <v>Robeilton Fagundes de Souza</v>
          </cell>
          <cell r="AU251" t="str">
            <v>Gabriel Gonçalves Dias</v>
          </cell>
          <cell r="AV251" t="str">
            <v>OK</v>
          </cell>
          <cell r="AW251" t="str">
            <v>Raoni Ramos Rabelo</v>
          </cell>
          <cell r="AX251" t="str">
            <v>OK</v>
          </cell>
          <cell r="AY251" t="str">
            <v>PAVIMENTAÇÃO</v>
          </cell>
          <cell r="AZ251">
            <v>43503</v>
          </cell>
          <cell r="BA251" t="str">
            <v/>
          </cell>
          <cell r="BB251" t="str">
            <v/>
          </cell>
          <cell r="BC251" t="str">
            <v>BAIXO</v>
          </cell>
          <cell r="BD251" t="str">
            <v>Norte de Minas</v>
          </cell>
          <cell r="BE251">
            <v>0.59399999999999997</v>
          </cell>
          <cell r="BF251">
            <v>19126</v>
          </cell>
          <cell r="BG251" t="str">
            <v>02 - Norte</v>
          </cell>
        </row>
        <row r="252">
          <cell r="A252">
            <v>251</v>
          </cell>
          <cell r="B252" t="str">
            <v>Pequeri</v>
          </cell>
          <cell r="C252" t="str">
            <v>BDMG CIDADES 2017</v>
          </cell>
          <cell r="D252">
            <v>240981</v>
          </cell>
          <cell r="E252" t="str">
            <v>SEM PENDÊNCIAS</v>
          </cell>
          <cell r="F252">
            <v>43632</v>
          </cell>
          <cell r="G252" t="str">
            <v>Projeto - Implementação de Sistema e Geração de Energia Elétrica Fotovoltáica para Prédios Públicos da Prefeitura Municipal</v>
          </cell>
          <cell r="J252" t="str">
            <v>OBRA EM ANDAMENTO</v>
          </cell>
          <cell r="L252">
            <v>82120</v>
          </cell>
          <cell r="M252">
            <v>2950</v>
          </cell>
          <cell r="N252">
            <v>82120</v>
          </cell>
          <cell r="O252">
            <v>0</v>
          </cell>
          <cell r="P252">
            <v>68646</v>
          </cell>
          <cell r="Q252">
            <v>0</v>
          </cell>
          <cell r="R252">
            <v>16424</v>
          </cell>
          <cell r="T252">
            <v>16424</v>
          </cell>
          <cell r="AE252">
            <v>19.306453508875045</v>
          </cell>
          <cell r="AF252" t="str">
            <v>DECLARAÇÃO</v>
          </cell>
          <cell r="AG252" t="str">
            <v>DISPENSA CODEMA</v>
          </cell>
          <cell r="AH252">
            <v>43336</v>
          </cell>
          <cell r="AI252">
            <v>44797</v>
          </cell>
          <cell r="AJ252">
            <v>43363</v>
          </cell>
          <cell r="AK252" t="str">
            <v>OK</v>
          </cell>
          <cell r="AL252" t="str">
            <v>ARION OTIMIZAÇÃO EM ENERGIA LTDA</v>
          </cell>
          <cell r="AM252" t="str">
            <v>208/2018</v>
          </cell>
          <cell r="AN252">
            <v>43412</v>
          </cell>
          <cell r="AO252">
            <v>43830</v>
          </cell>
          <cell r="AP252">
            <v>43455</v>
          </cell>
          <cell r="AQ252" t="str">
            <v>OK</v>
          </cell>
          <cell r="AR252" t="str">
            <v>209/2019</v>
          </cell>
          <cell r="AS252" t="str">
            <v xml:space="preserve">Luis Guilherme Guarize de Almeida </v>
          </cell>
          <cell r="AT252" t="str">
            <v>Ronaldo Fernandes de Souza</v>
          </cell>
          <cell r="AU252" t="str">
            <v>Walter Magalhães</v>
          </cell>
          <cell r="AV252" t="str">
            <v>OK</v>
          </cell>
          <cell r="AW252" t="str">
            <v xml:space="preserve">Lucas Matias de Siqueira </v>
          </cell>
          <cell r="AX252" t="str">
            <v>OK</v>
          </cell>
          <cell r="AY252" t="str">
            <v>EFICIÊNCIA ENERGÉTICA</v>
          </cell>
          <cell r="BA252" t="str">
            <v/>
          </cell>
          <cell r="BB252" t="str">
            <v/>
          </cell>
          <cell r="BC252" t="str">
            <v>ALTO</v>
          </cell>
          <cell r="BD252" t="str">
            <v>Zona da Mata</v>
          </cell>
          <cell r="BE252">
            <v>0.69399999999999995</v>
          </cell>
          <cell r="BF252">
            <v>3165</v>
          </cell>
          <cell r="BG252" t="str">
            <v>12 - Mata</v>
          </cell>
        </row>
        <row r="253">
          <cell r="A253">
            <v>252</v>
          </cell>
          <cell r="B253" t="str">
            <v>Turvolândia</v>
          </cell>
          <cell r="C253" t="str">
            <v>BDMG URBANIZA 2018</v>
          </cell>
          <cell r="D253">
            <v>247920</v>
          </cell>
          <cell r="E253" t="str">
            <v>LIBERAÇÕES SUSPENSAS CONTRATO VENCIDO</v>
          </cell>
          <cell r="F253">
            <v>43620</v>
          </cell>
          <cell r="G253" t="str">
            <v>Pavimentação de Vias Públicas Urbanas</v>
          </cell>
          <cell r="J253" t="str">
            <v>OBRA EM ANDAMENTO</v>
          </cell>
          <cell r="K253">
            <v>43434</v>
          </cell>
          <cell r="L253">
            <v>505377.92</v>
          </cell>
          <cell r="M253">
            <v>10000</v>
          </cell>
          <cell r="N253">
            <v>505377.92</v>
          </cell>
          <cell r="O253">
            <v>0</v>
          </cell>
          <cell r="P253">
            <v>504009.35</v>
          </cell>
          <cell r="Q253">
            <v>11368.57</v>
          </cell>
          <cell r="R253">
            <v>0</v>
          </cell>
          <cell r="AE253">
            <v>2.2058705968622019</v>
          </cell>
          <cell r="AG253" t="str">
            <v>DISPENSA CODEMA</v>
          </cell>
          <cell r="AH253">
            <v>43158</v>
          </cell>
          <cell r="AI253">
            <v>44619</v>
          </cell>
          <cell r="AJ253">
            <v>43235</v>
          </cell>
          <cell r="AK253" t="str">
            <v>OK</v>
          </cell>
          <cell r="AL253" t="str">
            <v>DURO NA QUEDA CONSTRUÇÕES LTDA</v>
          </cell>
          <cell r="AM253" t="str">
            <v>52/2018</v>
          </cell>
          <cell r="AN253">
            <v>43285</v>
          </cell>
          <cell r="AO253">
            <v>43465</v>
          </cell>
          <cell r="AP253">
            <v>43403</v>
          </cell>
          <cell r="AY253" t="str">
            <v>PAVIMENTAÇÃO</v>
          </cell>
          <cell r="BA253" t="str">
            <v/>
          </cell>
          <cell r="BB253" t="str">
            <v/>
          </cell>
          <cell r="BC253" t="str">
            <v>ALTO</v>
          </cell>
          <cell r="BD253" t="str">
            <v>Sul de Minas</v>
          </cell>
          <cell r="BE253">
            <v>0.69599999999999995</v>
          </cell>
          <cell r="BF253">
            <v>4658</v>
          </cell>
          <cell r="BG253" t="str">
            <v>14 - Sul</v>
          </cell>
        </row>
        <row r="254">
          <cell r="A254">
            <v>253</v>
          </cell>
          <cell r="B254" t="str">
            <v>Catuti</v>
          </cell>
          <cell r="C254" t="str">
            <v>BDMG URBANIZA 2017</v>
          </cell>
          <cell r="D254">
            <v>240902</v>
          </cell>
          <cell r="E254" t="str">
            <v>LIBERAÇÕES SUSPENSAS CONTRATO VENCIDO</v>
          </cell>
          <cell r="F254">
            <v>43598</v>
          </cell>
          <cell r="G254" t="str">
            <v>Ciclovia na Praça da Estação - Trechos 1 e 2</v>
          </cell>
          <cell r="J254" t="str">
            <v>OBRA EM ANDAMENTO</v>
          </cell>
          <cell r="K254">
            <v>43432</v>
          </cell>
          <cell r="L254">
            <v>103389.06</v>
          </cell>
          <cell r="M254">
            <v>5000</v>
          </cell>
          <cell r="N254">
            <v>103389.06</v>
          </cell>
          <cell r="O254">
            <v>0</v>
          </cell>
          <cell r="P254">
            <v>31502.369999999995</v>
          </cell>
          <cell r="Q254">
            <v>21274.79</v>
          </cell>
          <cell r="R254">
            <v>55611.9</v>
          </cell>
          <cell r="S254">
            <v>55611.9</v>
          </cell>
          <cell r="AE254">
            <v>70.935839834758227</v>
          </cell>
          <cell r="AF254" t="str">
            <v>DECLARAÇÃO</v>
          </cell>
          <cell r="AG254" t="str">
            <v>DISPENSA SUPRAM</v>
          </cell>
          <cell r="AH254">
            <v>43403</v>
          </cell>
          <cell r="AI254">
            <v>44123</v>
          </cell>
          <cell r="AJ254">
            <v>43248</v>
          </cell>
          <cell r="AK254" t="str">
            <v>OK</v>
          </cell>
          <cell r="AL254" t="str">
            <v>Equaliza Comercio e Construtora LTDA</v>
          </cell>
          <cell r="AM254">
            <v>39</v>
          </cell>
          <cell r="AN254">
            <v>43283</v>
          </cell>
          <cell r="AO254">
            <v>43467</v>
          </cell>
          <cell r="AP254">
            <v>43418</v>
          </cell>
          <cell r="AQ254" t="str">
            <v>OK</v>
          </cell>
          <cell r="AR254">
            <v>76</v>
          </cell>
          <cell r="AS254" t="str">
            <v>Antonio Eduarley Alves</v>
          </cell>
          <cell r="AT254" t="str">
            <v xml:space="preserve">Reinaldo Ferreira </v>
          </cell>
          <cell r="AU254" t="str">
            <v>Lucas Vieira Campos</v>
          </cell>
          <cell r="AV254" t="str">
            <v>OK</v>
          </cell>
          <cell r="AW254" t="str">
            <v>Jarlan Morais Silveira</v>
          </cell>
          <cell r="AX254" t="str">
            <v>OK</v>
          </cell>
          <cell r="AY254" t="str">
            <v>INFRAESTRUTURA</v>
          </cell>
          <cell r="BA254" t="str">
            <v/>
          </cell>
          <cell r="BB254" t="str">
            <v/>
          </cell>
          <cell r="BC254" t="str">
            <v>BAIXO</v>
          </cell>
          <cell r="BD254" t="str">
            <v>Norte de Minas</v>
          </cell>
          <cell r="BE254">
            <v>0.621</v>
          </cell>
          <cell r="BF254">
            <v>5102</v>
          </cell>
          <cell r="BG254" t="str">
            <v>02 - Norte</v>
          </cell>
        </row>
        <row r="255">
          <cell r="A255">
            <v>254</v>
          </cell>
          <cell r="B255" t="str">
            <v>Jaíba</v>
          </cell>
          <cell r="C255" t="str">
            <v>BDMG URBANIZA 2017</v>
          </cell>
          <cell r="D255">
            <v>240837</v>
          </cell>
          <cell r="E255" t="str">
            <v>LIBERAÇÕES SUSPENSAS CONTRATO VENCIDO</v>
          </cell>
          <cell r="F255">
            <v>43513</v>
          </cell>
          <cell r="G255" t="str">
            <v>Pavimentação Asfáltica de Vias Urbanas</v>
          </cell>
          <cell r="H255" t="str">
            <v>Para a 9a medição: solicitar Aditivo, Termo de Recebimento e vistoria.</v>
          </cell>
          <cell r="J255" t="str">
            <v>OBRA EM ANDAMENTO</v>
          </cell>
          <cell r="K255">
            <v>43451</v>
          </cell>
          <cell r="L255">
            <v>1890156.67</v>
          </cell>
          <cell r="M255">
            <v>20000</v>
          </cell>
          <cell r="N255">
            <v>1890156.67</v>
          </cell>
          <cell r="O255">
            <v>0</v>
          </cell>
          <cell r="P255">
            <v>214210.39000000013</v>
          </cell>
          <cell r="Q255">
            <v>1282514.1499999999</v>
          </cell>
          <cell r="R255">
            <v>413432.13</v>
          </cell>
          <cell r="S255">
            <v>203020.51</v>
          </cell>
          <cell r="T255">
            <v>210411.62</v>
          </cell>
          <cell r="AE255">
            <v>88.785716199917772</v>
          </cell>
          <cell r="AG255" t="str">
            <v>DISPENSA PREFEITURA</v>
          </cell>
          <cell r="AH255">
            <v>43154</v>
          </cell>
          <cell r="AI255">
            <v>44615</v>
          </cell>
          <cell r="AJ255">
            <v>43241</v>
          </cell>
          <cell r="AK255" t="str">
            <v>OK</v>
          </cell>
          <cell r="AL255" t="str">
            <v>VITAL NORTE CONSTRUTORA, SERVIÇOS E LOCAÇÃO DE EQUIPAMENTOS LTDA.</v>
          </cell>
          <cell r="AM255" t="str">
            <v>040/2018</v>
          </cell>
          <cell r="AN255">
            <v>43264</v>
          </cell>
          <cell r="AO255">
            <v>43508</v>
          </cell>
          <cell r="AP255">
            <v>43273</v>
          </cell>
          <cell r="AQ255" t="str">
            <v>OK</v>
          </cell>
          <cell r="AR255" t="str">
            <v>164/18</v>
          </cell>
          <cell r="AS255" t="str">
            <v>Junior Leonir Guimarães Freitas</v>
          </cell>
          <cell r="AT255" t="str">
            <v xml:space="preserve">João Aparecido SilVv Campos </v>
          </cell>
          <cell r="AU255" t="str">
            <v>Paulo Júnior Garcia Santana</v>
          </cell>
          <cell r="AV255" t="str">
            <v>OK</v>
          </cell>
          <cell r="AW255" t="str">
            <v>CARMEM SILVA MENDES</v>
          </cell>
          <cell r="AX255" t="str">
            <v>OK</v>
          </cell>
          <cell r="AY255" t="str">
            <v>PAVIMENTAÇÃO</v>
          </cell>
          <cell r="AZ255">
            <v>43446</v>
          </cell>
          <cell r="BA255" t="str">
            <v/>
          </cell>
          <cell r="BB255" t="str">
            <v/>
          </cell>
          <cell r="BC255" t="str">
            <v>BAIXO</v>
          </cell>
          <cell r="BD255" t="str">
            <v>Norte de Minas</v>
          </cell>
          <cell r="BE255">
            <v>0.63800000000000001</v>
          </cell>
          <cell r="BF255">
            <v>33587</v>
          </cell>
          <cell r="BG255" t="str">
            <v>02 - Norte</v>
          </cell>
        </row>
        <row r="256">
          <cell r="A256">
            <v>255</v>
          </cell>
          <cell r="B256" t="str">
            <v>Pirapora</v>
          </cell>
          <cell r="C256" t="str">
            <v>BDMG URBANIZA 2018</v>
          </cell>
          <cell r="D256">
            <v>245594</v>
          </cell>
          <cell r="E256" t="str">
            <v>SEM PENDÊNCIAS</v>
          </cell>
          <cell r="F256">
            <v>43669</v>
          </cell>
          <cell r="G256" t="str">
            <v>Pavimentação Asfáltica em CBUQ</v>
          </cell>
          <cell r="H256" t="str">
            <v>Junia (25/01/19): Ainda estava pendente a apresentação das ARTs de fiscalização e execução.</v>
          </cell>
          <cell r="I256" t="str">
            <v>SEM PENDÊNCIAS</v>
          </cell>
          <cell r="J256" t="str">
            <v>OBRA EM ANDAMENTO</v>
          </cell>
          <cell r="K256">
            <v>43444</v>
          </cell>
          <cell r="L256">
            <v>2749617.85</v>
          </cell>
          <cell r="M256">
            <v>30000</v>
          </cell>
          <cell r="N256">
            <v>2749617.85</v>
          </cell>
          <cell r="O256">
            <v>0</v>
          </cell>
          <cell r="P256">
            <v>855793.54999999981</v>
          </cell>
          <cell r="Q256">
            <v>1284324.1800000002</v>
          </cell>
          <cell r="R256">
            <v>639500.12</v>
          </cell>
          <cell r="T256">
            <v>639500.12</v>
          </cell>
          <cell r="AE256">
            <v>69.211827086230585</v>
          </cell>
          <cell r="AF256" t="str">
            <v>DISPENSA ENGENHEIRO BDMG</v>
          </cell>
          <cell r="AG256" t="str">
            <v>DISPENSA CODEMA</v>
          </cell>
          <cell r="AH256">
            <v>43232</v>
          </cell>
          <cell r="AI256">
            <v>44692</v>
          </cell>
          <cell r="AJ256">
            <v>43206</v>
          </cell>
          <cell r="AK256" t="str">
            <v>OK</v>
          </cell>
          <cell r="AL256" t="str">
            <v>LM CONSTRUÇÕES E PAVIMENTAÇÕES EIRELLI</v>
          </cell>
          <cell r="AM256" t="str">
            <v>080/2018</v>
          </cell>
          <cell r="AN256">
            <v>43250</v>
          </cell>
          <cell r="AP256">
            <v>43259</v>
          </cell>
          <cell r="AQ256" t="str">
            <v>OK</v>
          </cell>
          <cell r="AR256" t="str">
            <v>038/2018</v>
          </cell>
          <cell r="AS256" t="str">
            <v>André Rodrigues Oliveira</v>
          </cell>
          <cell r="AT256" t="str">
            <v>Luiz Antônio Pulcherio Lopes Conda Bastos Rego Matos de Sousa</v>
          </cell>
          <cell r="AU256" t="str">
            <v>Ildemar Antônio Alves Cordeiro</v>
          </cell>
          <cell r="AV256" t="str">
            <v>OK</v>
          </cell>
          <cell r="AW256" t="str">
            <v>Roberto Faria Rivele</v>
          </cell>
          <cell r="AX256" t="str">
            <v>OK</v>
          </cell>
          <cell r="AY256" t="str">
            <v>PAVIMENTAÇÃO</v>
          </cell>
          <cell r="BA256" t="str">
            <v/>
          </cell>
          <cell r="BB256" t="str">
            <v/>
          </cell>
          <cell r="BC256" t="str">
            <v>ALTO</v>
          </cell>
          <cell r="BD256" t="str">
            <v>Norte de Minas</v>
          </cell>
          <cell r="BE256">
            <v>0.73099999999999998</v>
          </cell>
          <cell r="BF256">
            <v>53379</v>
          </cell>
          <cell r="BG256" t="str">
            <v>02 - Norte</v>
          </cell>
        </row>
        <row r="257">
          <cell r="A257">
            <v>256</v>
          </cell>
          <cell r="B257" t="str">
            <v>Crisólita</v>
          </cell>
          <cell r="C257" t="str">
            <v>BDMG CIDADES 2017</v>
          </cell>
          <cell r="D257">
            <v>241899</v>
          </cell>
          <cell r="E257" t="str">
            <v>LIBERAÇÕES SUSPENSAS CONTRATO VENCIDO</v>
          </cell>
          <cell r="F257">
            <v>43632</v>
          </cell>
          <cell r="G257" t="str">
            <v>Reforma de Prédios Municipais</v>
          </cell>
          <cell r="J257" t="str">
            <v>OBRA EM ANDAMENTO</v>
          </cell>
          <cell r="K257">
            <v>43374</v>
          </cell>
          <cell r="L257">
            <v>881277.42</v>
          </cell>
          <cell r="M257">
            <v>9000</v>
          </cell>
          <cell r="N257">
            <v>881277.42</v>
          </cell>
          <cell r="O257">
            <v>0</v>
          </cell>
          <cell r="P257">
            <v>645591.03</v>
          </cell>
          <cell r="Q257">
            <v>244686.39</v>
          </cell>
          <cell r="R257">
            <v>0</v>
          </cell>
          <cell r="AE257">
            <v>27.484285740954768</v>
          </cell>
          <cell r="AF257" t="str">
            <v>DECLARAÇÃO</v>
          </cell>
          <cell r="AG257" t="str">
            <v>DISPENSA PREFEITURA</v>
          </cell>
          <cell r="AH257">
            <v>43250</v>
          </cell>
          <cell r="AI257">
            <v>44710</v>
          </cell>
          <cell r="AJ257">
            <v>43227</v>
          </cell>
          <cell r="AK257" t="str">
            <v>OK</v>
          </cell>
          <cell r="AL257" t="str">
            <v>FM ENGENHARIA LTDA</v>
          </cell>
          <cell r="AM257" t="str">
            <v>064/2018</v>
          </cell>
          <cell r="AN257">
            <v>43250</v>
          </cell>
          <cell r="AO257">
            <v>43465</v>
          </cell>
          <cell r="AP257">
            <v>43264</v>
          </cell>
          <cell r="AQ257" t="str">
            <v>OK</v>
          </cell>
          <cell r="AR257" t="str">
            <v>114/2018</v>
          </cell>
          <cell r="AS257" t="str">
            <v>José Carballo Pais</v>
          </cell>
          <cell r="AT257" t="str">
            <v>Paulo Hilário de Souza</v>
          </cell>
          <cell r="AU257" t="str">
            <v>Gilberto Amaral Silva</v>
          </cell>
          <cell r="AV257" t="str">
            <v>OK</v>
          </cell>
          <cell r="AW257" t="str">
            <v>Marco Antonio Pimenta Macedo</v>
          </cell>
          <cell r="AX257" t="str">
            <v>OK</v>
          </cell>
          <cell r="AY257" t="str">
            <v>REFORMA EDIFICAÇÃO</v>
          </cell>
          <cell r="BA257" t="str">
            <v/>
          </cell>
          <cell r="BB257" t="str">
            <v/>
          </cell>
          <cell r="BC257" t="str">
            <v>BAIXO</v>
          </cell>
          <cell r="BD257" t="str">
            <v>Jequitinhonha/Mucuri</v>
          </cell>
          <cell r="BE257">
            <v>0.58499999999999996</v>
          </cell>
          <cell r="BF257">
            <v>6040</v>
          </cell>
          <cell r="BG257" t="str">
            <v>04 - Mucuri</v>
          </cell>
        </row>
        <row r="258">
          <cell r="A258">
            <v>257</v>
          </cell>
          <cell r="B258" t="str">
            <v>Cana Verde</v>
          </cell>
          <cell r="C258" t="str">
            <v>BDMG CIDADES 2018</v>
          </cell>
          <cell r="D258">
            <v>245451</v>
          </cell>
          <cell r="E258" t="str">
            <v>LIBERAÇÕES SUSPENSAS CONTRATO VENCIDO</v>
          </cell>
          <cell r="F258">
            <v>43555</v>
          </cell>
          <cell r="G258" t="str">
            <v>Construção de Galpão Multiuso</v>
          </cell>
          <cell r="H258" t="str">
            <v>13/02 (Junia) 8ª medição foi feita antes do vencimento do contrato.</v>
          </cell>
          <cell r="J258" t="str">
            <v>OBRA EM ANDAMENTO</v>
          </cell>
          <cell r="K258">
            <v>43500</v>
          </cell>
          <cell r="L258">
            <v>973000</v>
          </cell>
          <cell r="M258">
            <v>12000</v>
          </cell>
          <cell r="N258">
            <v>973000</v>
          </cell>
          <cell r="O258">
            <v>0</v>
          </cell>
          <cell r="P258">
            <v>160685.91999999993</v>
          </cell>
          <cell r="Q258">
            <v>651795.28</v>
          </cell>
          <cell r="R258">
            <v>172518.8</v>
          </cell>
          <cell r="T258">
            <v>172518.8</v>
          </cell>
          <cell r="AE258">
            <v>83.686708629441625</v>
          </cell>
          <cell r="AF258" t="str">
            <v>DECLARAÇÃO</v>
          </cell>
          <cell r="AG258" t="str">
            <v>DISPENSA CODEMA</v>
          </cell>
          <cell r="AH258">
            <v>43245</v>
          </cell>
          <cell r="AI258">
            <v>44706</v>
          </cell>
          <cell r="AJ258">
            <v>43266</v>
          </cell>
          <cell r="AK258" t="str">
            <v>OK</v>
          </cell>
          <cell r="AL258" t="str">
            <v>MARCIO G. SILVA EIRELI - ME</v>
          </cell>
          <cell r="AO258">
            <v>43509</v>
          </cell>
          <cell r="AP258">
            <v>43269</v>
          </cell>
          <cell r="AQ258" t="str">
            <v>OK</v>
          </cell>
          <cell r="AR258" t="str">
            <v>008/18</v>
          </cell>
          <cell r="AU258" t="str">
            <v>Paraiso Camilo Cardoso</v>
          </cell>
          <cell r="AV258" t="str">
            <v>OK</v>
          </cell>
          <cell r="AW258" t="str">
            <v>Hermes Alberto de Carvalho</v>
          </cell>
          <cell r="AX258" t="str">
            <v>OK</v>
          </cell>
          <cell r="AY258" t="str">
            <v>EDIFICAÇÃO</v>
          </cell>
          <cell r="BA258" t="str">
            <v/>
          </cell>
          <cell r="BB258" t="str">
            <v/>
          </cell>
          <cell r="BC258" t="str">
            <v>BAIXO</v>
          </cell>
          <cell r="BD258" t="str">
            <v>Centro Oeste de Minas</v>
          </cell>
          <cell r="BE258">
            <v>0.65</v>
          </cell>
          <cell r="BF258">
            <v>5589</v>
          </cell>
          <cell r="BG258" t="str">
            <v>10 - Oeste</v>
          </cell>
        </row>
        <row r="259">
          <cell r="A259">
            <v>258</v>
          </cell>
          <cell r="B259" t="str">
            <v>Senador Firmino</v>
          </cell>
          <cell r="C259" t="str">
            <v>BDMG URBANIZA 2017</v>
          </cell>
          <cell r="D259">
            <v>240728</v>
          </cell>
          <cell r="E259" t="str">
            <v>LIBERAÇÕES SUSPENSAS CND VENCIDA</v>
          </cell>
          <cell r="F259">
            <v>43454</v>
          </cell>
          <cell r="G259" t="str">
            <v>Melhoria da Infraestrutura Urbana - Pavimentação Asfáltica</v>
          </cell>
          <cell r="H259" t="str">
            <v>Condicionantes para início de obra: regularização ambiental</v>
          </cell>
          <cell r="J259" t="str">
            <v>LICITAÇÃO AUTORIZADA</v>
          </cell>
          <cell r="L259">
            <v>1437547.33</v>
          </cell>
          <cell r="M259">
            <v>14466.063400000001</v>
          </cell>
          <cell r="N259">
            <v>1432140.2766</v>
          </cell>
          <cell r="O259">
            <v>5407.0534000000916</v>
          </cell>
          <cell r="P259">
            <v>1446606.34</v>
          </cell>
          <cell r="Q259">
            <v>0</v>
          </cell>
          <cell r="R259">
            <v>0</v>
          </cell>
          <cell r="AE259">
            <v>0</v>
          </cell>
          <cell r="AG259" t="str">
            <v>PENDENTE</v>
          </cell>
          <cell r="AJ259">
            <v>43220</v>
          </cell>
          <cell r="AK259" t="str">
            <v>PENDENTE</v>
          </cell>
          <cell r="AL259" t="str">
            <v>LM CONSTRUÇÕES E PAVIMENTAÇÕES EIRELLI</v>
          </cell>
          <cell r="AY259" t="str">
            <v>PAVIMENTAÇÃO</v>
          </cell>
          <cell r="BA259" t="str">
            <v/>
          </cell>
          <cell r="BB259" t="str">
            <v/>
          </cell>
          <cell r="BC259" t="str">
            <v>BAIXO</v>
          </cell>
          <cell r="BD259" t="str">
            <v>Zona da Mata</v>
          </cell>
          <cell r="BE259">
            <v>0.64400000000000002</v>
          </cell>
          <cell r="BF259">
            <v>7230</v>
          </cell>
          <cell r="BG259" t="str">
            <v>12 - Mata</v>
          </cell>
        </row>
        <row r="260">
          <cell r="A260">
            <v>259</v>
          </cell>
          <cell r="B260" t="str">
            <v>Manhuaçu</v>
          </cell>
          <cell r="C260" t="str">
            <v>BDMG CIDADES 2017</v>
          </cell>
          <cell r="D260">
            <v>240941</v>
          </cell>
          <cell r="E260" t="str">
            <v>SEM PENDÊNCIAS</v>
          </cell>
          <cell r="F260">
            <v>43612</v>
          </cell>
          <cell r="G260" t="str">
            <v>Construção da Farmácia Municipal</v>
          </cell>
          <cell r="J260" t="str">
            <v>OBRA EM ANDAMENTO</v>
          </cell>
          <cell r="L260">
            <v>340013.86</v>
          </cell>
          <cell r="M260">
            <v>5670</v>
          </cell>
          <cell r="N260">
            <v>340013.86</v>
          </cell>
          <cell r="O260">
            <v>0</v>
          </cell>
          <cell r="P260">
            <v>333458.84999999998</v>
          </cell>
          <cell r="Q260">
            <v>0</v>
          </cell>
          <cell r="R260">
            <v>12225.01</v>
          </cell>
          <cell r="S260">
            <v>12225.01</v>
          </cell>
          <cell r="AE260">
            <v>3.5364711560441382</v>
          </cell>
          <cell r="AF260" t="str">
            <v>MATRÍCULA IMÓVEL</v>
          </cell>
          <cell r="AG260" t="str">
            <v>DISPENSA PREFEITURA</v>
          </cell>
          <cell r="AH260">
            <v>43223</v>
          </cell>
          <cell r="AI260">
            <v>44684</v>
          </cell>
          <cell r="AJ260">
            <v>43326</v>
          </cell>
          <cell r="AK260" t="str">
            <v>OK</v>
          </cell>
          <cell r="AL260" t="str">
            <v>SOMAR ENGENHARIA E CONSTRUÇÕES LTDA</v>
          </cell>
          <cell r="AM260" t="str">
            <v>166/2018</v>
          </cell>
          <cell r="AN260">
            <v>43437</v>
          </cell>
          <cell r="AO260">
            <v>43801</v>
          </cell>
          <cell r="AP260">
            <v>43444</v>
          </cell>
          <cell r="AQ260" t="str">
            <v>OK</v>
          </cell>
          <cell r="AR260" t="str">
            <v>OK</v>
          </cell>
          <cell r="AS260" t="str">
            <v>Tiago dos Reis</v>
          </cell>
          <cell r="AT260" t="str">
            <v>Leonil Salazar</v>
          </cell>
          <cell r="AU260" t="str">
            <v>Willian de Assis</v>
          </cell>
          <cell r="AV260" t="str">
            <v>OK</v>
          </cell>
          <cell r="AW260" t="str">
            <v>Edgar Ranos</v>
          </cell>
          <cell r="AX260" t="str">
            <v>OK</v>
          </cell>
          <cell r="AY260" t="str">
            <v>EDIFICAÇÃO</v>
          </cell>
          <cell r="BA260" t="str">
            <v/>
          </cell>
          <cell r="BB260" t="str">
            <v/>
          </cell>
          <cell r="BC260" t="str">
            <v>ALTO</v>
          </cell>
          <cell r="BD260" t="str">
            <v>Zona da Mata</v>
          </cell>
          <cell r="BE260">
            <v>0.68899999999999995</v>
          </cell>
          <cell r="BF260">
            <v>79635</v>
          </cell>
          <cell r="BG260" t="str">
            <v>11 - Caparaó</v>
          </cell>
        </row>
        <row r="261">
          <cell r="A261">
            <v>260</v>
          </cell>
          <cell r="B261" t="str">
            <v>Diamantina</v>
          </cell>
          <cell r="C261" t="str">
            <v>BDMG SANEAMENTO 2018</v>
          </cell>
          <cell r="D261">
            <v>245810</v>
          </cell>
          <cell r="E261" t="str">
            <v>SEM PENDÊNCIAS</v>
          </cell>
          <cell r="F261">
            <v>43666</v>
          </cell>
          <cell r="G261" t="str">
            <v>Construção de Usina de Triagem e Compostagem</v>
          </cell>
          <cell r="H261" t="str">
            <v xml:space="preserve">Condicionantes para o início de obras:
 Quadro de composição do BDI conforme modelo
 Cronograma físico-financeiro conforme modelo
 Regularização ambiental (renovação)
 ART de projeto de combate a incêndio
 Matrícula do terreno (propriedade da prefeitura)
 DECLARAÇÃO de área urbana, conforme modelo
 DECLARAÇÃO de “materiais novos e de boa qualidade”, conforme modelo
</v>
          </cell>
          <cell r="J261" t="str">
            <v>LICITAÇÃO AUTORIZADA</v>
          </cell>
          <cell r="L261">
            <v>363558.52</v>
          </cell>
          <cell r="N261">
            <v>363558.52</v>
          </cell>
          <cell r="O261">
            <v>0</v>
          </cell>
          <cell r="P261">
            <v>363558.52</v>
          </cell>
          <cell r="Q261">
            <v>0</v>
          </cell>
          <cell r="R261">
            <v>0</v>
          </cell>
          <cell r="AE261">
            <v>0</v>
          </cell>
          <cell r="AJ261">
            <v>43236</v>
          </cell>
          <cell r="AY261" t="str">
            <v>SANEAMENTO</v>
          </cell>
          <cell r="BA261" t="str">
            <v/>
          </cell>
          <cell r="BB261" t="str">
            <v/>
          </cell>
          <cell r="BC261" t="str">
            <v>ALTO</v>
          </cell>
          <cell r="BD261" t="str">
            <v>Central</v>
          </cell>
          <cell r="BE261">
            <v>0.71599999999999997</v>
          </cell>
          <cell r="BF261">
            <v>45884</v>
          </cell>
          <cell r="BG261" t="str">
            <v>05 - Alto Jequitinhonha</v>
          </cell>
        </row>
        <row r="262">
          <cell r="A262">
            <v>261</v>
          </cell>
          <cell r="B262" t="str">
            <v>Diamantina</v>
          </cell>
          <cell r="C262" t="str">
            <v>BDMG SANEAMENTO 2018</v>
          </cell>
          <cell r="D262">
            <v>245810</v>
          </cell>
          <cell r="E262" t="str">
            <v>SEM PENDÊNCIAS</v>
          </cell>
          <cell r="F262">
            <v>43666</v>
          </cell>
          <cell r="G262" t="str">
            <v>Construção de Aterro</v>
          </cell>
          <cell r="H262" t="str">
            <v xml:space="preserve">Condicionantes para o início de obras:
 Quadro de composição do BDI conforme modelo
 Planilha orçamentária, conforme modelo (faltou incluir preços unitários sem BDI)
 Cronograma físico-financeiro conforme modelo
 Regularização ambiental (renovação)
 ART de projeto de combate a incêndio
 Matrícula do terreno (propriedade da prefeitura)
 DECLARAÇÃO de área urbana, conforme modelo
 DECLARAÇÃO de “materiais novos e de boa qualidade”, conforme modelo
</v>
          </cell>
          <cell r="J262" t="str">
            <v>LICITAÇÃO AUTORIZADA</v>
          </cell>
          <cell r="L262">
            <v>382443.55</v>
          </cell>
          <cell r="N262">
            <v>382443.55</v>
          </cell>
          <cell r="O262">
            <v>0</v>
          </cell>
          <cell r="P262">
            <v>382443.55</v>
          </cell>
          <cell r="Q262">
            <v>0</v>
          </cell>
          <cell r="R262">
            <v>0</v>
          </cell>
          <cell r="AE262">
            <v>0</v>
          </cell>
          <cell r="AJ262">
            <v>43236</v>
          </cell>
          <cell r="AY262" t="str">
            <v>SANEAMENTO</v>
          </cell>
          <cell r="BA262" t="str">
            <v/>
          </cell>
          <cell r="BB262" t="str">
            <v/>
          </cell>
          <cell r="BC262" t="str">
            <v>ALTO</v>
          </cell>
          <cell r="BD262" t="str">
            <v>Central</v>
          </cell>
          <cell r="BE262">
            <v>0.71599999999999997</v>
          </cell>
          <cell r="BF262">
            <v>45884</v>
          </cell>
          <cell r="BG262" t="str">
            <v>05 - Alto Jequitinhonha</v>
          </cell>
        </row>
        <row r="263">
          <cell r="A263">
            <v>262</v>
          </cell>
          <cell r="B263" t="str">
            <v>Ouro Preto</v>
          </cell>
          <cell r="C263" t="str">
            <v>BDMG SANEAMENTO 2018</v>
          </cell>
          <cell r="D263">
            <v>245591</v>
          </cell>
          <cell r="E263" t="str">
            <v>SEM PENDÊNCIAS</v>
          </cell>
          <cell r="F263">
            <v>43540</v>
          </cell>
          <cell r="G263" t="str">
            <v>Ampliação e Melhoramento no Sistema de Abastecimento Público de Água da Cidade</v>
          </cell>
          <cell r="J263" t="str">
            <v>OBRA EM ANDAMENTO</v>
          </cell>
          <cell r="K263">
            <v>43476</v>
          </cell>
          <cell r="L263">
            <v>1810000</v>
          </cell>
          <cell r="M263">
            <v>20000</v>
          </cell>
          <cell r="N263">
            <v>1810000</v>
          </cell>
          <cell r="O263">
            <v>0</v>
          </cell>
          <cell r="P263">
            <v>1399163.8399999999</v>
          </cell>
          <cell r="Q263">
            <v>388350.66000000003</v>
          </cell>
          <cell r="R263">
            <v>42485.5</v>
          </cell>
          <cell r="S263">
            <v>42485.5</v>
          </cell>
          <cell r="AE263">
            <v>23.542959562841531</v>
          </cell>
          <cell r="AF263" t="str">
            <v>DISPENSA ENGENHEIRO BDMG</v>
          </cell>
          <cell r="AG263" t="str">
            <v>DISPENSA SUPRAM</v>
          </cell>
          <cell r="AH263">
            <v>43220</v>
          </cell>
          <cell r="AI263">
            <v>44681</v>
          </cell>
          <cell r="AJ263">
            <v>43245</v>
          </cell>
          <cell r="AK263" t="str">
            <v>OK</v>
          </cell>
          <cell r="AL263" t="str">
            <v>MINASTEC PRODUTOS E SERVIÇOS ESPECIALIZADOS LTDA - ME</v>
          </cell>
          <cell r="AM263" t="str">
            <v>23/2018</v>
          </cell>
          <cell r="AN263">
            <v>43245</v>
          </cell>
          <cell r="AO263">
            <v>43609</v>
          </cell>
          <cell r="AP263">
            <v>43248</v>
          </cell>
          <cell r="AQ263" t="str">
            <v>OK</v>
          </cell>
          <cell r="AR263" t="str">
            <v>007/2018</v>
          </cell>
          <cell r="AS263" t="str">
            <v>Rafael Bitto</v>
          </cell>
          <cell r="AT263" t="str">
            <v>luciano Gomes</v>
          </cell>
          <cell r="AU263" t="str">
            <v xml:space="preserve">Alysson de Souza </v>
          </cell>
          <cell r="AV263" t="str">
            <v>OK</v>
          </cell>
          <cell r="AW263" t="str">
            <v>Alex Francisco Alves</v>
          </cell>
          <cell r="AX263" t="str">
            <v>OK</v>
          </cell>
          <cell r="AY263" t="str">
            <v>SANEAMENTO</v>
          </cell>
          <cell r="BA263" t="str">
            <v/>
          </cell>
          <cell r="BB263" t="str">
            <v/>
          </cell>
          <cell r="BC263" t="str">
            <v>ALTO</v>
          </cell>
          <cell r="BD263" t="str">
            <v>Central</v>
          </cell>
          <cell r="BE263">
            <v>0.74099999999999999</v>
          </cell>
          <cell r="BF263">
            <v>70227</v>
          </cell>
          <cell r="BG263" t="str">
            <v>09 - Metropolitana</v>
          </cell>
        </row>
        <row r="264">
          <cell r="A264">
            <v>263</v>
          </cell>
          <cell r="B264" t="str">
            <v>Tarumirim</v>
          </cell>
          <cell r="C264" t="str">
            <v>BDMG URBANIZA 2017</v>
          </cell>
          <cell r="D264">
            <v>240784</v>
          </cell>
          <cell r="E264" t="str">
            <v>LIBERAÇÕES SUSPENSAS CND VENCIDA</v>
          </cell>
          <cell r="F264">
            <v>43459</v>
          </cell>
          <cell r="G264" t="str">
            <v>Reforma da Praça Monsenhor Horta</v>
          </cell>
          <cell r="H264" t="str">
            <v>05/07/2018 (Mariana) - Para pagamento da 2º medição: finalizar a comprovação da execução dos serviços preliminares e dos itens de movimentação de terra constantes na planilha orçamentária e que ficarm a cargo do município. Para pagamento da última medição: comprovar a instalação dos brinquedos do playground, que ficará a cargo do município</v>
          </cell>
          <cell r="J264" t="str">
            <v>OBRA EM ANDAMENTO</v>
          </cell>
          <cell r="L264">
            <v>639518.62</v>
          </cell>
          <cell r="M264">
            <v>7000</v>
          </cell>
          <cell r="N264">
            <v>639518.62</v>
          </cell>
          <cell r="O264">
            <v>0</v>
          </cell>
          <cell r="P264">
            <v>574626.52</v>
          </cell>
          <cell r="Q264">
            <v>71892.100000000006</v>
          </cell>
          <cell r="R264">
            <v>0</v>
          </cell>
          <cell r="AE264">
            <v>11.119880816425674</v>
          </cell>
          <cell r="AF264" t="str">
            <v>DECLARAÇÃO</v>
          </cell>
          <cell r="AG264" t="str">
            <v>DISPENSA CODEMA</v>
          </cell>
          <cell r="AH264">
            <v>43166</v>
          </cell>
          <cell r="AI264">
            <v>44627</v>
          </cell>
          <cell r="AJ264">
            <v>43228</v>
          </cell>
          <cell r="AK264" t="str">
            <v>OK</v>
          </cell>
          <cell r="AL264" t="str">
            <v>American Star Construtora e Terraplanagem LTDA-EPP</v>
          </cell>
          <cell r="AP264">
            <v>43259</v>
          </cell>
          <cell r="AR264">
            <v>81</v>
          </cell>
          <cell r="AU264" t="str">
            <v>Leandro Henrique Ferreira Rocha</v>
          </cell>
          <cell r="AV264" t="str">
            <v>OK</v>
          </cell>
          <cell r="AW264" t="str">
            <v>Jocilene de Souza Porcino</v>
          </cell>
          <cell r="AX264" t="str">
            <v>OK</v>
          </cell>
          <cell r="AY264" t="str">
            <v>INFRAESTRUTURA</v>
          </cell>
          <cell r="BA264" t="str">
            <v/>
          </cell>
          <cell r="BB264" t="str">
            <v/>
          </cell>
          <cell r="BC264" t="str">
            <v>BAIXO</v>
          </cell>
          <cell r="BD264" t="str">
            <v>Rio Doce</v>
          </cell>
          <cell r="BE264">
            <v>0.63300000000000001</v>
          </cell>
          <cell r="BF264">
            <v>14294</v>
          </cell>
          <cell r="BG264" t="str">
            <v>08 - Vale do Aço</v>
          </cell>
        </row>
        <row r="265">
          <cell r="A265">
            <v>264</v>
          </cell>
          <cell r="B265" t="str">
            <v>Itamonte</v>
          </cell>
          <cell r="C265" t="str">
            <v>BDMG CIDADES 2018</v>
          </cell>
          <cell r="D265">
            <v>245450</v>
          </cell>
          <cell r="E265" t="str">
            <v>SEM PENDÊNCIAS</v>
          </cell>
          <cell r="F265">
            <v>43690</v>
          </cell>
          <cell r="G265" t="str">
            <v>Reforma e Ampliação do Prédio Administrativo Municipal - REFORMA</v>
          </cell>
          <cell r="J265" t="str">
            <v>OBRA EM ANDAMENTO</v>
          </cell>
          <cell r="K265">
            <v>43456</v>
          </cell>
          <cell r="L265">
            <v>458683.17</v>
          </cell>
          <cell r="M265">
            <v>8000</v>
          </cell>
          <cell r="N265">
            <v>458683.17</v>
          </cell>
          <cell r="O265">
            <v>0</v>
          </cell>
          <cell r="P265">
            <v>210341.75</v>
          </cell>
          <cell r="Q265">
            <v>225274.02</v>
          </cell>
          <cell r="R265">
            <v>31067.4</v>
          </cell>
          <cell r="S265">
            <v>31067.4</v>
          </cell>
          <cell r="AE265">
            <v>54.928361783434354</v>
          </cell>
          <cell r="AF265" t="str">
            <v>DECLARAÇÃO</v>
          </cell>
          <cell r="AG265" t="str">
            <v>LICENÇA CODEMA</v>
          </cell>
          <cell r="AH265">
            <v>43150</v>
          </cell>
          <cell r="AI265">
            <v>44695</v>
          </cell>
          <cell r="AK265" t="str">
            <v>OK</v>
          </cell>
          <cell r="AL265" t="str">
            <v>J &amp; V CONSTRUTORA E ENGENHARIA EIRELI - ME</v>
          </cell>
          <cell r="AM265" t="str">
            <v>2018.05-004</v>
          </cell>
          <cell r="AN265">
            <v>43234</v>
          </cell>
          <cell r="AO265">
            <v>43779</v>
          </cell>
          <cell r="AP265">
            <v>43272</v>
          </cell>
          <cell r="AR265" t="str">
            <v>064/2018</v>
          </cell>
          <cell r="AS265" t="str">
            <v>Ricardo Fernandes Silva</v>
          </cell>
          <cell r="AT265" t="str">
            <v>Adelson Buitrago</v>
          </cell>
          <cell r="AU265" t="str">
            <v>José Helvécio Costa Mota</v>
          </cell>
          <cell r="AV265" t="str">
            <v>OK</v>
          </cell>
          <cell r="AW265" t="str">
            <v>José Carlos Pereira de Souza Filho</v>
          </cell>
          <cell r="AX265" t="str">
            <v>OK</v>
          </cell>
          <cell r="AY265" t="str">
            <v>REFORMA EDIFICAÇÃO</v>
          </cell>
          <cell r="BA265" t="str">
            <v/>
          </cell>
          <cell r="BB265" t="str">
            <v/>
          </cell>
          <cell r="BC265" t="str">
            <v>ALTO</v>
          </cell>
          <cell r="BD265" t="str">
            <v>Sul de Minas</v>
          </cell>
          <cell r="BE265">
            <v>0.70499999999999996</v>
          </cell>
          <cell r="BF265">
            <v>14007</v>
          </cell>
          <cell r="BG265" t="str">
            <v>14 - Sul</v>
          </cell>
        </row>
        <row r="266">
          <cell r="A266">
            <v>265</v>
          </cell>
          <cell r="B266" t="str">
            <v>Itamonte</v>
          </cell>
          <cell r="C266" t="str">
            <v>BDMG URBANIZA 2017</v>
          </cell>
          <cell r="D266">
            <v>245449</v>
          </cell>
          <cell r="E266" t="str">
            <v>LIBERAÇÕES SUSPENSAS EXISTE CONDICIONANTES</v>
          </cell>
          <cell r="F266">
            <v>43690</v>
          </cell>
          <cell r="G266" t="str">
            <v>Pavimentação de Diversas Ruas do Município</v>
          </cell>
          <cell r="H266" t="str">
            <v>Como condicionante para liberações, a cada medição deverá ser apresentado relatório fotográfico do subleito regularizado de cada rua contemplada na medição, com seus respectivos nomes.</v>
          </cell>
          <cell r="I266" t="str">
            <v>PENDENTE</v>
          </cell>
          <cell r="J266" t="str">
            <v>OBRA EM ANDAMENTO</v>
          </cell>
          <cell r="L266">
            <v>1079920.3700000001</v>
          </cell>
          <cell r="M266">
            <v>12000</v>
          </cell>
          <cell r="N266">
            <v>1079920.3700000001</v>
          </cell>
          <cell r="O266">
            <v>0</v>
          </cell>
          <cell r="P266">
            <v>957881.71000000008</v>
          </cell>
          <cell r="Q266">
            <v>134038.66</v>
          </cell>
          <cell r="R266">
            <v>0</v>
          </cell>
          <cell r="AE266">
            <v>12.275497708683645</v>
          </cell>
          <cell r="AF266" t="str">
            <v>DISPENSA ENGENHEIRO BDMG</v>
          </cell>
          <cell r="AG266" t="str">
            <v>DISPENSA CODEMA</v>
          </cell>
          <cell r="AH266">
            <v>43150</v>
          </cell>
          <cell r="AI266">
            <v>44610</v>
          </cell>
          <cell r="AK266" t="str">
            <v>OK</v>
          </cell>
          <cell r="AL266" t="str">
            <v>Leonardo Fernades Maciel</v>
          </cell>
          <cell r="AM266" t="str">
            <v>2018.05-005</v>
          </cell>
          <cell r="AN266">
            <v>43234</v>
          </cell>
          <cell r="AO266">
            <v>43779</v>
          </cell>
          <cell r="AP266">
            <v>43278</v>
          </cell>
          <cell r="AQ266" t="str">
            <v>OK</v>
          </cell>
          <cell r="AR266" t="str">
            <v>064/2018</v>
          </cell>
          <cell r="AS266" t="str">
            <v>Ricardo Fernandes Silva</v>
          </cell>
          <cell r="AT266" t="str">
            <v>Adelson Buitrago</v>
          </cell>
          <cell r="AU266" t="str">
            <v>José Helvécio Costa Mota</v>
          </cell>
          <cell r="AV266" t="str">
            <v>OK</v>
          </cell>
          <cell r="AW266" t="str">
            <v>Gabriel Ferreira Filho</v>
          </cell>
          <cell r="AX266" t="str">
            <v>OK</v>
          </cell>
          <cell r="AY266" t="str">
            <v>PAVIMENTAÇÃO</v>
          </cell>
          <cell r="BA266" t="str">
            <v/>
          </cell>
          <cell r="BB266" t="str">
            <v/>
          </cell>
          <cell r="BC266" t="str">
            <v>ALTO</v>
          </cell>
          <cell r="BD266" t="str">
            <v>Sul de Minas</v>
          </cell>
          <cell r="BE266">
            <v>0.70499999999999996</v>
          </cell>
          <cell r="BF266">
            <v>14007</v>
          </cell>
          <cell r="BG266" t="str">
            <v>14 - Sul</v>
          </cell>
        </row>
        <row r="267">
          <cell r="A267">
            <v>266</v>
          </cell>
          <cell r="B267" t="str">
            <v>Sapucaí-Mirim</v>
          </cell>
          <cell r="C267" t="str">
            <v>BDMG URBANIZA 2017</v>
          </cell>
          <cell r="D267">
            <v>241022</v>
          </cell>
          <cell r="E267" t="str">
            <v>LIBERAÇÕES SUSPENSAS CND VENCIDA</v>
          </cell>
          <cell r="F267">
            <v>43494</v>
          </cell>
          <cell r="G267" t="str">
            <v>Pavimentação Asfáltica em CBUQ em várias Vias do Município</v>
          </cell>
          <cell r="J267" t="str">
            <v>OBRA EM ANDAMENTO</v>
          </cell>
          <cell r="K267">
            <v>43446</v>
          </cell>
          <cell r="L267">
            <v>899440</v>
          </cell>
          <cell r="M267">
            <v>9500</v>
          </cell>
          <cell r="N267">
            <v>899440</v>
          </cell>
          <cell r="O267">
            <v>0</v>
          </cell>
          <cell r="P267">
            <v>897340.88</v>
          </cell>
          <cell r="Q267">
            <v>11599.12</v>
          </cell>
          <cell r="R267">
            <v>0</v>
          </cell>
          <cell r="AE267">
            <v>1.2761150350958259</v>
          </cell>
          <cell r="AG267" t="str">
            <v>AUTORIZAÇÃO AMBIENTAL DE FUNCIONAMENTO</v>
          </cell>
          <cell r="AH267">
            <v>43158</v>
          </cell>
          <cell r="AI267" t="str">
            <v>05 anos (pressuposto)</v>
          </cell>
          <cell r="AJ267">
            <v>43343</v>
          </cell>
          <cell r="AK267" t="str">
            <v>OK</v>
          </cell>
          <cell r="AL267" t="str">
            <v>Somac Comercial e Construtora Ltda - EPP</v>
          </cell>
          <cell r="AM267">
            <v>39</v>
          </cell>
          <cell r="AN267">
            <v>43396</v>
          </cell>
          <cell r="AO267">
            <v>43576</v>
          </cell>
          <cell r="AP267">
            <v>43417</v>
          </cell>
          <cell r="AQ267" t="str">
            <v>OK</v>
          </cell>
          <cell r="AR267">
            <v>43</v>
          </cell>
          <cell r="AS267" t="str">
            <v xml:space="preserve">José Airton Junho dos Reis </v>
          </cell>
          <cell r="AT267" t="str">
            <v xml:space="preserve">Manoel Antôio Trindade </v>
          </cell>
          <cell r="AU267" t="str">
            <v>Maria Cristina Pimentel</v>
          </cell>
          <cell r="AV267" t="str">
            <v>OK</v>
          </cell>
          <cell r="AW267" t="str">
            <v>Celso Panace</v>
          </cell>
          <cell r="AX267" t="str">
            <v>OK</v>
          </cell>
          <cell r="AY267" t="str">
            <v>PAVIMENTAÇÃO</v>
          </cell>
          <cell r="BA267" t="str">
            <v/>
          </cell>
          <cell r="BB267" t="str">
            <v/>
          </cell>
          <cell r="BC267" t="str">
            <v>ALTO</v>
          </cell>
          <cell r="BD267" t="str">
            <v>Sul de Minas</v>
          </cell>
          <cell r="BE267">
            <v>0.68</v>
          </cell>
          <cell r="BF267">
            <v>6241</v>
          </cell>
          <cell r="BG267" t="str">
            <v>14 - Sul</v>
          </cell>
        </row>
        <row r="268">
          <cell r="A268">
            <v>267</v>
          </cell>
          <cell r="B268" t="str">
            <v>São José do Alegre</v>
          </cell>
          <cell r="C268" t="str">
            <v>BDMG URBANIZA 2017</v>
          </cell>
          <cell r="D268">
            <v>241009</v>
          </cell>
          <cell r="E268" t="str">
            <v>LIBERAÇÕES SUSPENSAS CND VENCIDA</v>
          </cell>
          <cell r="F268">
            <v>43270</v>
          </cell>
          <cell r="G268" t="str">
            <v>Calçamento de Vias Públicas</v>
          </cell>
          <cell r="J268" t="str">
            <v>PROJETO EM ANÁLISE</v>
          </cell>
          <cell r="L268">
            <v>494838.47</v>
          </cell>
          <cell r="O268">
            <v>494838.47</v>
          </cell>
          <cell r="P268">
            <v>0</v>
          </cell>
          <cell r="Q268">
            <v>0</v>
          </cell>
          <cell r="R268">
            <v>0</v>
          </cell>
          <cell r="AE268" t="str">
            <v/>
          </cell>
          <cell r="AF268" t="str">
            <v>DECLARAÇÃO</v>
          </cell>
          <cell r="AG268" t="str">
            <v>DISPENSA CODEMA</v>
          </cell>
          <cell r="AH268">
            <v>43165</v>
          </cell>
          <cell r="AI268">
            <v>44626</v>
          </cell>
          <cell r="AY268" t="str">
            <v>PAVIMENTAÇÃO</v>
          </cell>
          <cell r="BA268" t="str">
            <v/>
          </cell>
          <cell r="BB268" t="str">
            <v/>
          </cell>
          <cell r="BC268" t="str">
            <v>ALTO</v>
          </cell>
          <cell r="BD268" t="str">
            <v>Sul de Minas</v>
          </cell>
          <cell r="BE268">
            <v>0.71699999999999997</v>
          </cell>
          <cell r="BF268">
            <v>3996</v>
          </cell>
          <cell r="BG268" t="str">
            <v>14 - Sul</v>
          </cell>
        </row>
        <row r="269">
          <cell r="A269">
            <v>268</v>
          </cell>
          <cell r="B269" t="str">
            <v>Santa Rita do Itueto</v>
          </cell>
          <cell r="C269" t="str">
            <v>BDMG CIDADES 2018</v>
          </cell>
          <cell r="D269">
            <v>245806</v>
          </cell>
          <cell r="E269" t="str">
            <v>SEM PENDÊNCIAS</v>
          </cell>
          <cell r="F269">
            <v>43584</v>
          </cell>
          <cell r="G269" t="str">
            <v>Construção de Galpão Metálico, Pavimentação e Cerca com Mourões e Portões</v>
          </cell>
          <cell r="H269" t="str">
            <v xml:space="preserve">OK -ART definitiva do projeto e orçamento; ART de projeto de prevenção e combate a incêndio; ART de projeto estrutural; Dispensa de licenciamento ambiental; Cronograma com liberações com valores mínimos de R$ 30.000 (podem ser bimestrais). Descrições do Relatório de Análise pendentes de finalização (Junia), com a anuência do Luiz.
</v>
          </cell>
          <cell r="J269" t="str">
            <v>OBRA EM ANDAMENTO</v>
          </cell>
          <cell r="K269">
            <v>43490</v>
          </cell>
          <cell r="L269">
            <v>141774.04</v>
          </cell>
          <cell r="M269">
            <v>2700.77</v>
          </cell>
          <cell r="N269">
            <v>141774.04</v>
          </cell>
          <cell r="O269">
            <v>0</v>
          </cell>
          <cell r="P269">
            <v>80249.91</v>
          </cell>
          <cell r="Q269">
            <v>0</v>
          </cell>
          <cell r="R269">
            <v>64224.899999999994</v>
          </cell>
          <cell r="S269">
            <v>10034.56</v>
          </cell>
          <cell r="T269">
            <v>54190.34</v>
          </cell>
          <cell r="AE269">
            <v>44.454047041141628</v>
          </cell>
          <cell r="AF269" t="str">
            <v>DECLARAÇÃO</v>
          </cell>
          <cell r="AG269" t="str">
            <v>DISPENSA SUPRAM</v>
          </cell>
          <cell r="AH269">
            <v>43447</v>
          </cell>
          <cell r="AI269" t="str">
            <v>-</v>
          </cell>
          <cell r="AJ269">
            <v>43363</v>
          </cell>
          <cell r="AK269" t="str">
            <v>OK</v>
          </cell>
          <cell r="AL269" t="str">
            <v>Cosntrutora Pires &amp; Amorim LTDA</v>
          </cell>
          <cell r="AM269" t="str">
            <v>28/2018</v>
          </cell>
          <cell r="AN269">
            <v>43412</v>
          </cell>
          <cell r="AO269">
            <v>43532</v>
          </cell>
          <cell r="AP269">
            <v>43447</v>
          </cell>
          <cell r="AQ269" t="str">
            <v>OK</v>
          </cell>
          <cell r="AR269" t="str">
            <v>98/2018</v>
          </cell>
          <cell r="AS269" t="str">
            <v>Itiaro Rodrigues</v>
          </cell>
          <cell r="AT269" t="str">
            <v>Dalva Helena</v>
          </cell>
          <cell r="AU269" t="str">
            <v>Geraldo Eliton</v>
          </cell>
          <cell r="AV269" t="str">
            <v>OK</v>
          </cell>
          <cell r="AW269" t="str">
            <v xml:space="preserve">Fernando Calvao </v>
          </cell>
          <cell r="AX269" t="str">
            <v>OK</v>
          </cell>
          <cell r="AY269" t="str">
            <v>EDIFICAÇÃO</v>
          </cell>
          <cell r="BA269" t="str">
            <v/>
          </cell>
          <cell r="BB269" t="str">
            <v/>
          </cell>
          <cell r="BC269" t="str">
            <v>BAIXO</v>
          </cell>
          <cell r="BD269" t="str">
            <v>Rio Doce</v>
          </cell>
          <cell r="BE269">
            <v>0.60699999999999998</v>
          </cell>
          <cell r="BF269">
            <v>5700</v>
          </cell>
          <cell r="BG269" t="str">
            <v>07 - Vale do Rio Doce</v>
          </cell>
        </row>
        <row r="270">
          <cell r="A270">
            <v>269</v>
          </cell>
          <cell r="B270" t="str">
            <v>Pedra Azul</v>
          </cell>
          <cell r="C270" t="str">
            <v>BDMG URBANIZA 2018</v>
          </cell>
          <cell r="D270">
            <v>246698</v>
          </cell>
          <cell r="E270" t="str">
            <v>LIBERAÇÕES SUSPENSAS CND VENCIDA</v>
          </cell>
          <cell r="F270" t="str">
            <v>PENDENTE</v>
          </cell>
          <cell r="G270" t="str">
            <v>Projetos de Extensão e Modificação de Baixa Tensão Bifásica com Instalação de Luminárias de Vários bairros</v>
          </cell>
          <cell r="H270" t="str">
            <v>TEMPORARIAMENTE SUSPENSO</v>
          </cell>
          <cell r="J270" t="str">
            <v>LICITAÇÃO AUTORIZADA</v>
          </cell>
          <cell r="L270">
            <v>390097.99</v>
          </cell>
          <cell r="O270">
            <v>390097.99</v>
          </cell>
          <cell r="P270">
            <v>0</v>
          </cell>
          <cell r="Q270">
            <v>0</v>
          </cell>
          <cell r="R270">
            <v>0</v>
          </cell>
          <cell r="AE270" t="str">
            <v/>
          </cell>
          <cell r="AF270" t="str">
            <v>DECLARAÇÃO</v>
          </cell>
          <cell r="AG270" t="str">
            <v>DISPENSA CODEMA</v>
          </cell>
          <cell r="AH270">
            <v>43234</v>
          </cell>
          <cell r="AI270">
            <v>44695</v>
          </cell>
          <cell r="AJ270">
            <v>43354</v>
          </cell>
          <cell r="AY270" t="str">
            <v>INFRAESTRUTURA</v>
          </cell>
          <cell r="BA270" t="str">
            <v/>
          </cell>
          <cell r="BB270" t="str">
            <v/>
          </cell>
          <cell r="BC270" t="str">
            <v>BAIXO</v>
          </cell>
          <cell r="BD270" t="str">
            <v>Jequitinhonha/Mucuri</v>
          </cell>
          <cell r="BE270">
            <v>0.627</v>
          </cell>
          <cell r="BF270">
            <v>23843</v>
          </cell>
          <cell r="BG270" t="str">
            <v>03 - Médio e Baixo Jequitinhonha</v>
          </cell>
        </row>
        <row r="271">
          <cell r="A271">
            <v>270</v>
          </cell>
          <cell r="B271" t="str">
            <v>Santo Antônio do Amparo</v>
          </cell>
          <cell r="C271" t="str">
            <v>BDMG URBANIZA 2017</v>
          </cell>
          <cell r="D271">
            <v>240993</v>
          </cell>
          <cell r="E271" t="str">
            <v>LIBERAÇÕES SUSPENSAS CONTRATO VENCIDO</v>
          </cell>
          <cell r="F271">
            <v>43542</v>
          </cell>
          <cell r="G271" t="str">
            <v>Iluminação pública - Substituição Luminárias em diversos logradouros do município</v>
          </cell>
          <cell r="J271" t="str">
            <v>OBRA EM ANDAMENTO</v>
          </cell>
          <cell r="K271">
            <v>43357</v>
          </cell>
          <cell r="L271">
            <v>988256.12</v>
          </cell>
          <cell r="N271">
            <v>988256.12</v>
          </cell>
          <cell r="O271">
            <v>0</v>
          </cell>
          <cell r="P271">
            <v>275613.57999999996</v>
          </cell>
          <cell r="Q271">
            <v>712642.54</v>
          </cell>
          <cell r="R271">
            <v>0</v>
          </cell>
          <cell r="AE271">
            <v>72.111118320218452</v>
          </cell>
          <cell r="AF271" t="str">
            <v>DISPENSA ENGENHEIRO BDMG</v>
          </cell>
          <cell r="AG271" t="str">
            <v>DISPENSA PREFEITURA</v>
          </cell>
          <cell r="AH271">
            <v>43138</v>
          </cell>
          <cell r="AI271">
            <v>44599</v>
          </cell>
          <cell r="AJ271">
            <v>43209</v>
          </cell>
          <cell r="AK271" t="str">
            <v>OK</v>
          </cell>
          <cell r="AL271" t="str">
            <v>Masterled Sistemas de Iluminação</v>
          </cell>
          <cell r="AM271" t="str">
            <v>025/2018</v>
          </cell>
          <cell r="AN271">
            <v>43076</v>
          </cell>
          <cell r="AO271">
            <v>43495</v>
          </cell>
          <cell r="AP271">
            <v>43262</v>
          </cell>
          <cell r="AQ271" t="str">
            <v>OK</v>
          </cell>
          <cell r="AR271" t="str">
            <v>5603/2018</v>
          </cell>
          <cell r="AS271" t="str">
            <v>Leonardo Vicente de Carvalho</v>
          </cell>
          <cell r="AT271" t="str">
            <v>Luiz Fernando Silvestre</v>
          </cell>
          <cell r="AU271" t="str">
            <v>Gustavo dos Santos da Silva</v>
          </cell>
          <cell r="AV271" t="str">
            <v>OK</v>
          </cell>
          <cell r="AW271" t="str">
            <v>Nilo Martins Lima Filho</v>
          </cell>
          <cell r="AX271" t="str">
            <v>OK</v>
          </cell>
          <cell r="AY271" t="str">
            <v>EFICIÊNCIA ENERGÉTICA</v>
          </cell>
          <cell r="BA271" t="str">
            <v/>
          </cell>
          <cell r="BB271" t="str">
            <v/>
          </cell>
          <cell r="BC271" t="str">
            <v>ALTO</v>
          </cell>
          <cell r="BD271" t="str">
            <v>Centro Oeste de Minas</v>
          </cell>
          <cell r="BE271">
            <v>0.67200000000000004</v>
          </cell>
          <cell r="BF271">
            <v>17349</v>
          </cell>
          <cell r="BG271" t="str">
            <v>10 - Oeste</v>
          </cell>
        </row>
        <row r="272">
          <cell r="A272">
            <v>271</v>
          </cell>
          <cell r="B272" t="str">
            <v>Araçuaí</v>
          </cell>
          <cell r="C272" t="str">
            <v>BDMG URBANIZA 2015 BX</v>
          </cell>
          <cell r="D272">
            <v>216940</v>
          </cell>
          <cell r="E272" t="str">
            <v>LIBERAÇÕES SUSPENSAS CONTRATO VENCIDO</v>
          </cell>
          <cell r="F272">
            <v>43404</v>
          </cell>
          <cell r="G272" t="str">
            <v>Pavimentação em Vias Urbanas</v>
          </cell>
          <cell r="I272" t="str">
            <v>SEM PENDÊNCIAS</v>
          </cell>
          <cell r="J272" t="str">
            <v>OBRA EM ANDAMENTO</v>
          </cell>
          <cell r="K272">
            <v>43305</v>
          </cell>
          <cell r="L272">
            <v>381015.64</v>
          </cell>
          <cell r="M272">
            <v>5000</v>
          </cell>
          <cell r="N272">
            <v>381015.64</v>
          </cell>
          <cell r="O272">
            <v>0</v>
          </cell>
          <cell r="P272">
            <v>137923.23000000001</v>
          </cell>
          <cell r="Q272">
            <v>248092.41</v>
          </cell>
          <cell r="R272">
            <v>0</v>
          </cell>
          <cell r="AE272">
            <v>64.270040975541818</v>
          </cell>
          <cell r="AF272" t="str">
            <v>DISPENSA ENGENHEIRO BDMG</v>
          </cell>
          <cell r="AG272" t="str">
            <v>DISPENSA SUPRAM</v>
          </cell>
          <cell r="AH272">
            <v>43034</v>
          </cell>
          <cell r="AI272">
            <v>44495</v>
          </cell>
          <cell r="AJ272">
            <v>43153</v>
          </cell>
          <cell r="AK272" t="str">
            <v>OK</v>
          </cell>
          <cell r="AL272" t="str">
            <v>CONSTRUTORA ARAÇUAÍ LTDA</v>
          </cell>
          <cell r="AO272">
            <v>43412</v>
          </cell>
          <cell r="AP272">
            <v>43259</v>
          </cell>
          <cell r="AR272" t="str">
            <v>128/18</v>
          </cell>
          <cell r="AU272" t="str">
            <v>Maria Lucia Ferreira de Souza</v>
          </cell>
          <cell r="AV272" t="str">
            <v>OK</v>
          </cell>
          <cell r="AW272" t="str">
            <v>Giuseppe Figueiro Onnis</v>
          </cell>
          <cell r="AX272" t="str">
            <v>OK</v>
          </cell>
          <cell r="AY272" t="str">
            <v>PAVIMENTAÇÃO</v>
          </cell>
          <cell r="BA272" t="str">
            <v/>
          </cell>
          <cell r="BB272" t="str">
            <v>OK</v>
          </cell>
          <cell r="BC272" t="str">
            <v>BAIXO</v>
          </cell>
          <cell r="BD272" t="str">
            <v>Jequitinhonha/Mucuri</v>
          </cell>
          <cell r="BE272">
            <v>0.66300000000000003</v>
          </cell>
          <cell r="BF272">
            <v>36041</v>
          </cell>
          <cell r="BG272" t="str">
            <v>03 - Médio e Baixo Jequitinhonha</v>
          </cell>
        </row>
        <row r="273">
          <cell r="A273">
            <v>272</v>
          </cell>
          <cell r="B273" t="str">
            <v>Itapagipe</v>
          </cell>
          <cell r="C273" t="str">
            <v>BDMG URBANIZA 2018</v>
          </cell>
          <cell r="D273">
            <v>246901</v>
          </cell>
          <cell r="E273" t="str">
            <v>LIBERAÇÕES SUSPENSAS CONTRATO VENCIDO</v>
          </cell>
          <cell r="F273">
            <v>43585</v>
          </cell>
          <cell r="G273" t="str">
            <v>Iluminação da Avenida do Contorno</v>
          </cell>
          <cell r="H273" t="str">
            <v>Solicitei ao município o pagamento do restante da contrapartida na 3a medição. E-mail enviado em 12.12.18 (Cláudio Soares)</v>
          </cell>
          <cell r="J273" t="str">
            <v>OBRA EM ANDAMENTO</v>
          </cell>
          <cell r="K273">
            <v>43412</v>
          </cell>
          <cell r="L273">
            <v>745149.07</v>
          </cell>
          <cell r="M273">
            <v>20000</v>
          </cell>
          <cell r="N273">
            <v>742149.4</v>
          </cell>
          <cell r="O273">
            <v>2999.6699999999255</v>
          </cell>
          <cell r="P273">
            <v>612810.35000000009</v>
          </cell>
          <cell r="Q273">
            <v>149339.04999999999</v>
          </cell>
          <cell r="R273">
            <v>0</v>
          </cell>
          <cell r="AE273">
            <v>19.594458776717531</v>
          </cell>
          <cell r="AF273" t="str">
            <v>DECLARAÇÃO</v>
          </cell>
          <cell r="AG273" t="str">
            <v>LICENÇA PREFEITURA</v>
          </cell>
          <cell r="AH273">
            <v>43230</v>
          </cell>
          <cell r="AI273">
            <v>43950</v>
          </cell>
          <cell r="AJ273">
            <v>43410</v>
          </cell>
          <cell r="AK273" t="str">
            <v>OK</v>
          </cell>
          <cell r="AL273" t="str">
            <v>A. C Comércio &amp; Serviços Ltda - ME</v>
          </cell>
          <cell r="AM273" t="str">
            <v>246.901/18</v>
          </cell>
          <cell r="AN273">
            <v>43277</v>
          </cell>
          <cell r="AO273">
            <v>43465</v>
          </cell>
          <cell r="AP273">
            <v>43410</v>
          </cell>
          <cell r="AQ273" t="str">
            <v>OK</v>
          </cell>
          <cell r="AR273">
            <v>123</v>
          </cell>
          <cell r="AS273" t="str">
            <v>Eliria de Menezes</v>
          </cell>
          <cell r="AT273" t="str">
            <v>patricia ferreira leite</v>
          </cell>
          <cell r="AU273" t="str">
            <v>Cristovam Ferreira</v>
          </cell>
          <cell r="AV273" t="str">
            <v>OK</v>
          </cell>
          <cell r="AW273" t="str">
            <v>Douglas Nunes Coelho</v>
          </cell>
          <cell r="AX273" t="str">
            <v>OK</v>
          </cell>
          <cell r="AY273" t="str">
            <v>EFICIÊNCIA ENERGÉTICA</v>
          </cell>
          <cell r="BA273" t="str">
            <v/>
          </cell>
          <cell r="BB273" t="str">
            <v/>
          </cell>
          <cell r="BC273" t="str">
            <v>ALTO</v>
          </cell>
          <cell r="BD273" t="str">
            <v/>
          </cell>
          <cell r="BE273">
            <v>0.72299999999999998</v>
          </cell>
          <cell r="BF273">
            <v>13669</v>
          </cell>
          <cell r="BG273" t="str">
            <v>17 - Triângulo Sul</v>
          </cell>
        </row>
        <row r="274">
          <cell r="A274">
            <v>273</v>
          </cell>
          <cell r="B274" t="str">
            <v>Itabirito</v>
          </cell>
          <cell r="C274" t="str">
            <v>MUNICIPIOS MINERADORES</v>
          </cell>
          <cell r="D274">
            <v>241672</v>
          </cell>
          <cell r="E274" t="str">
            <v>LIBERAÇÕES SUSPENSAS CND VENCIDA</v>
          </cell>
          <cell r="F274">
            <v>43421</v>
          </cell>
          <cell r="G274" t="str">
            <v>Pavimentação Asfáltica das Ruas João Faria Gurgel e Antônia Augusta de Andrade</v>
          </cell>
          <cell r="H274" t="str">
            <v>ALTERAR NUMERO DE CONTRATO</v>
          </cell>
          <cell r="J274" t="str">
            <v>PROJETO EM ANÁLISE</v>
          </cell>
          <cell r="L274">
            <v>815703.3</v>
          </cell>
          <cell r="O274">
            <v>815703.3</v>
          </cell>
          <cell r="P274">
            <v>0</v>
          </cell>
          <cell r="Q274">
            <v>0</v>
          </cell>
          <cell r="R274">
            <v>0</v>
          </cell>
          <cell r="AE274" t="str">
            <v/>
          </cell>
          <cell r="AF274" t="str">
            <v>DISPENSA ENGENHEIRO BDMG</v>
          </cell>
          <cell r="AY274" t="str">
            <v>PAVIMENTAÇÃO</v>
          </cell>
          <cell r="BA274" t="str">
            <v/>
          </cell>
          <cell r="BB274" t="str">
            <v/>
          </cell>
          <cell r="BC274" t="str">
            <v>ALTO</v>
          </cell>
          <cell r="BD274" t="str">
            <v>Central</v>
          </cell>
          <cell r="BE274">
            <v>0.73</v>
          </cell>
          <cell r="BF274">
            <v>45484</v>
          </cell>
          <cell r="BG274" t="str">
            <v>09 - Metropolitana</v>
          </cell>
        </row>
        <row r="275">
          <cell r="A275">
            <v>274</v>
          </cell>
          <cell r="B275" t="str">
            <v>Várzea da Palma</v>
          </cell>
          <cell r="C275" t="str">
            <v>BDMG URBANIZA 2018</v>
          </cell>
          <cell r="D275">
            <v>245596</v>
          </cell>
          <cell r="E275" t="str">
            <v>SEM PENDÊNCIAS</v>
          </cell>
          <cell r="F275">
            <v>43521</v>
          </cell>
          <cell r="G275" t="str">
            <v>Pavimentação em TSD Bairro Nova Esperança</v>
          </cell>
          <cell r="J275" t="str">
            <v>OBRA EM ANDAMENTO</v>
          </cell>
          <cell r="K275">
            <v>43326</v>
          </cell>
          <cell r="L275">
            <v>602109.69999999995</v>
          </cell>
          <cell r="M275">
            <v>12000</v>
          </cell>
          <cell r="N275">
            <v>602109.69999999995</v>
          </cell>
          <cell r="O275">
            <v>0</v>
          </cell>
          <cell r="P275">
            <v>290099.13999999996</v>
          </cell>
          <cell r="Q275">
            <v>128739.03</v>
          </cell>
          <cell r="R275">
            <v>195271.53</v>
          </cell>
          <cell r="S275">
            <v>195271.53</v>
          </cell>
          <cell r="AE275">
            <v>52.761022989866468</v>
          </cell>
          <cell r="AF275" t="str">
            <v>DECLARAÇÃO</v>
          </cell>
          <cell r="AG275" t="str">
            <v>DISPENSA SUPRAM</v>
          </cell>
          <cell r="AH275">
            <v>43161</v>
          </cell>
          <cell r="AI275">
            <v>44621</v>
          </cell>
          <cell r="AJ275">
            <v>43258</v>
          </cell>
          <cell r="AK275" t="str">
            <v>OK</v>
          </cell>
          <cell r="AL275" t="str">
            <v>PRÉ-MOLDADOS MENEZES V. PALMA LTDA</v>
          </cell>
          <cell r="AM275" t="str">
            <v>S/N</v>
          </cell>
          <cell r="AN275">
            <v>43210</v>
          </cell>
          <cell r="AO275">
            <v>43575</v>
          </cell>
          <cell r="AP275">
            <v>43263</v>
          </cell>
          <cell r="AQ275" t="str">
            <v>OK</v>
          </cell>
          <cell r="AR275" t="str">
            <v>200/2018</v>
          </cell>
          <cell r="AS275" t="str">
            <v>Vivaldo Nogueira Batista</v>
          </cell>
          <cell r="AT275" t="str">
            <v>Wander Lucio José Machado</v>
          </cell>
          <cell r="AU275" t="str">
            <v>Adson Domingos de Abreu</v>
          </cell>
          <cell r="AV275" t="str">
            <v>OK</v>
          </cell>
          <cell r="AW275" t="str">
            <v>Rodrigo Rabelo Menezes</v>
          </cell>
          <cell r="AX275" t="str">
            <v>OK</v>
          </cell>
          <cell r="AY275" t="str">
            <v>PAVIMENTAÇÃO</v>
          </cell>
          <cell r="BA275" t="str">
            <v/>
          </cell>
          <cell r="BB275" t="str">
            <v/>
          </cell>
          <cell r="BC275" t="str">
            <v>BAIXO</v>
          </cell>
          <cell r="BD275" t="str">
            <v>Norte de Minas</v>
          </cell>
          <cell r="BE275">
            <v>0.66600000000000004</v>
          </cell>
          <cell r="BF275">
            <v>35804</v>
          </cell>
          <cell r="BG275" t="str">
            <v>02 - Norte</v>
          </cell>
        </row>
        <row r="276">
          <cell r="A276">
            <v>275</v>
          </cell>
          <cell r="B276" t="str">
            <v>Juiz de Fora</v>
          </cell>
          <cell r="C276" t="str">
            <v>BDMG CIDADES 2017</v>
          </cell>
          <cell r="D276">
            <v>240845</v>
          </cell>
          <cell r="E276" t="str">
            <v>SEM PENDÊNCIAS</v>
          </cell>
          <cell r="F276" t="str">
            <v xml:space="preserve"> 03/07/2019</v>
          </cell>
          <cell r="G276" t="str">
            <v>Reforma Estádio Municipal Mário Helênio</v>
          </cell>
          <cell r="H276" t="str">
            <v>O município deve apresentar o Termo de Recebimento de obra definitivo (o que recebemos é provisório)</v>
          </cell>
          <cell r="J276" t="str">
            <v>OBRA EM ANDAMENTO</v>
          </cell>
          <cell r="K276">
            <v>43474</v>
          </cell>
          <cell r="L276">
            <v>40534.339999999997</v>
          </cell>
          <cell r="N276">
            <v>40534.339999999997</v>
          </cell>
          <cell r="O276">
            <v>0</v>
          </cell>
          <cell r="P276">
            <v>0</v>
          </cell>
          <cell r="Q276">
            <v>25745.99</v>
          </cell>
          <cell r="R276">
            <v>14788.35</v>
          </cell>
          <cell r="S276">
            <v>14788.35</v>
          </cell>
          <cell r="AE276">
            <v>100.00000000000003</v>
          </cell>
          <cell r="AF276" t="str">
            <v>DECLARAÇÃO</v>
          </cell>
          <cell r="AG276" t="str">
            <v>DISPENSA PREFEITURA</v>
          </cell>
          <cell r="AH276">
            <v>43166</v>
          </cell>
          <cell r="AI276">
            <v>43897</v>
          </cell>
          <cell r="AJ276">
            <v>43181</v>
          </cell>
          <cell r="AK276" t="str">
            <v>OK</v>
          </cell>
          <cell r="AL276" t="str">
            <v>Columbia Construções e Empreendimentos Eireli</v>
          </cell>
          <cell r="AM276">
            <v>12018088</v>
          </cell>
          <cell r="AN276">
            <v>43269</v>
          </cell>
          <cell r="AO276">
            <v>43572</v>
          </cell>
          <cell r="AP276">
            <v>43402</v>
          </cell>
          <cell r="AQ276" t="str">
            <v>OK</v>
          </cell>
          <cell r="AR276">
            <v>10205</v>
          </cell>
          <cell r="AS276" t="str">
            <v>Wagner Classer</v>
          </cell>
          <cell r="AT276" t="str">
            <v>Roberta Ruhena</v>
          </cell>
          <cell r="AU276" t="str">
            <v>Jadna Rocha de Amorim</v>
          </cell>
          <cell r="AV276" t="str">
            <v>OK</v>
          </cell>
          <cell r="AW276" t="str">
            <v>Carlos Innocencio</v>
          </cell>
          <cell r="AX276" t="str">
            <v>OK</v>
          </cell>
          <cell r="AY276" t="str">
            <v>REFORMA EDIFICAÇÃO</v>
          </cell>
          <cell r="BA276" t="str">
            <v>OK</v>
          </cell>
          <cell r="BB276" t="str">
            <v/>
          </cell>
          <cell r="BC276" t="str">
            <v>ALTO</v>
          </cell>
          <cell r="BD276" t="str">
            <v>Zona da Mata</v>
          </cell>
          <cell r="BE276">
            <v>0.77800000000000002</v>
          </cell>
          <cell r="BF276">
            <v>517872</v>
          </cell>
          <cell r="BG276" t="str">
            <v>12 - Mata</v>
          </cell>
        </row>
        <row r="277">
          <cell r="A277">
            <v>276</v>
          </cell>
          <cell r="B277" t="str">
            <v>Juiz de Fora</v>
          </cell>
          <cell r="C277" t="str">
            <v>BDMG URBANIZA</v>
          </cell>
          <cell r="D277">
            <v>206416</v>
          </cell>
          <cell r="E277" t="str">
            <v>LIBERAÇÕES SUSPENSAS CONTRATO VENCIDO</v>
          </cell>
          <cell r="F277" t="str">
            <v xml:space="preserve"> 03/07/2019</v>
          </cell>
          <cell r="G277" t="str">
            <v xml:space="preserve">Reestruturação do trevo do Parque de Exposição </v>
          </cell>
          <cell r="J277" t="str">
            <v>OBRA EM ANDAMENTO</v>
          </cell>
          <cell r="L277">
            <v>579046.74</v>
          </cell>
          <cell r="N277">
            <v>579046.74</v>
          </cell>
          <cell r="O277">
            <v>0</v>
          </cell>
          <cell r="P277">
            <v>58083.589999999967</v>
          </cell>
          <cell r="Q277">
            <v>520963.15</v>
          </cell>
          <cell r="R277">
            <v>0</v>
          </cell>
          <cell r="AE277">
            <v>89.969101630725007</v>
          </cell>
          <cell r="AF277" t="str">
            <v>DISPENSA ENGENHEIRO BDMG</v>
          </cell>
          <cell r="AG277" t="str">
            <v>DISPENSA PREFEITURA</v>
          </cell>
          <cell r="AH277">
            <v>43971</v>
          </cell>
          <cell r="AI277">
            <v>43971</v>
          </cell>
          <cell r="AJ277">
            <v>43181</v>
          </cell>
          <cell r="AK277" t="str">
            <v>OK</v>
          </cell>
          <cell r="AL277" t="str">
            <v>Empresa Municipal de Pavimentação e Urbanização - EMPAV</v>
          </cell>
          <cell r="AO277">
            <v>43340</v>
          </cell>
          <cell r="AP277">
            <v>43185</v>
          </cell>
          <cell r="AR277">
            <v>9292</v>
          </cell>
          <cell r="AU277" t="str">
            <v>Marcos Antonio Amado</v>
          </cell>
          <cell r="AV277" t="str">
            <v>OK</v>
          </cell>
          <cell r="AW277" t="str">
            <v>Rene Pinto Vieira</v>
          </cell>
          <cell r="AX277" t="str">
            <v>OK</v>
          </cell>
          <cell r="AY277" t="str">
            <v>PAVIMENTAÇÃO</v>
          </cell>
          <cell r="BA277" t="str">
            <v/>
          </cell>
          <cell r="BB277" t="str">
            <v/>
          </cell>
          <cell r="BC277" t="str">
            <v>ALTO</v>
          </cell>
          <cell r="BD277" t="str">
            <v>Zona da Mata</v>
          </cell>
          <cell r="BE277">
            <v>0.77800000000000002</v>
          </cell>
          <cell r="BF277">
            <v>517872</v>
          </cell>
          <cell r="BG277" t="str">
            <v>12 - Mata</v>
          </cell>
        </row>
        <row r="278">
          <cell r="A278">
            <v>277</v>
          </cell>
          <cell r="B278" t="str">
            <v>Pedra Bonita</v>
          </cell>
          <cell r="C278" t="str">
            <v>BDMG URBANIZA 2017</v>
          </cell>
          <cell r="D278">
            <v>240965</v>
          </cell>
          <cell r="E278" t="str">
            <v>LIBERAÇÕES SUSPENSAS CND VENCIDA</v>
          </cell>
          <cell r="F278">
            <v>43299</v>
          </cell>
          <cell r="G278" t="str">
            <v>Pavimentação com Bloquetes de Concreto e Eletrificação de Vias Urbanas</v>
          </cell>
          <cell r="H278" t="str">
            <v>TEMPORARIAMENTE SUSPENSO</v>
          </cell>
          <cell r="J278" t="str">
            <v>PROJETO EM ANÁLISE</v>
          </cell>
          <cell r="L278">
            <v>1200000</v>
          </cell>
          <cell r="O278">
            <v>1200000</v>
          </cell>
          <cell r="P278">
            <v>0</v>
          </cell>
          <cell r="Q278">
            <v>0</v>
          </cell>
          <cell r="R278">
            <v>0</v>
          </cell>
          <cell r="AE278" t="str">
            <v/>
          </cell>
          <cell r="AY278" t="str">
            <v>INFRAESTRUTURA</v>
          </cell>
          <cell r="BA278" t="str">
            <v/>
          </cell>
          <cell r="BB278" t="str">
            <v/>
          </cell>
          <cell r="BC278" t="str">
            <v>BAIXO</v>
          </cell>
          <cell r="BD278" t="str">
            <v>Zona da Mata</v>
          </cell>
          <cell r="BE278">
            <v>0.57299999999999995</v>
          </cell>
          <cell r="BF278">
            <v>6673</v>
          </cell>
          <cell r="BG278" t="str">
            <v>12 - Mata</v>
          </cell>
        </row>
        <row r="279">
          <cell r="A279">
            <v>278</v>
          </cell>
          <cell r="B279" t="str">
            <v>Itamarandiba</v>
          </cell>
          <cell r="C279" t="str">
            <v>BDMG SANEAMENTO 2017</v>
          </cell>
          <cell r="D279">
            <v>240813</v>
          </cell>
          <cell r="E279" t="str">
            <v>LIBERAÇÕES SUSPENSAS CND VENCIDA</v>
          </cell>
          <cell r="F279">
            <v>43509</v>
          </cell>
          <cell r="G279" t="str">
            <v>Construção de Usina de Tratamento e Disposição Final de Resíduos Sólidos Urbanos</v>
          </cell>
          <cell r="J279" t="str">
            <v>INÍCIO DE OBRA AUTORIZADO</v>
          </cell>
          <cell r="K279">
            <v>43447</v>
          </cell>
          <cell r="L279">
            <v>265542.65999999997</v>
          </cell>
          <cell r="M279">
            <v>3500</v>
          </cell>
          <cell r="N279">
            <v>265542.65999999997</v>
          </cell>
          <cell r="O279">
            <v>0</v>
          </cell>
          <cell r="P279">
            <v>243177.49</v>
          </cell>
          <cell r="Q279">
            <v>0</v>
          </cell>
          <cell r="R279">
            <v>25865.17</v>
          </cell>
          <cell r="S279">
            <v>25865.17</v>
          </cell>
          <cell r="AE279">
            <v>9.613780208685121</v>
          </cell>
          <cell r="AF279" t="str">
            <v>DECLARAÇÃO</v>
          </cell>
          <cell r="AG279" t="str">
            <v>DISPENSA SUPRAM</v>
          </cell>
          <cell r="AH279">
            <v>42969</v>
          </cell>
          <cell r="AI279">
            <v>44430</v>
          </cell>
          <cell r="AJ279">
            <v>43220</v>
          </cell>
          <cell r="AK279" t="str">
            <v>OK</v>
          </cell>
          <cell r="AL279" t="str">
            <v>LEANDRO RIBEIRO DOS SANTOS - ME</v>
          </cell>
          <cell r="AM279" t="str">
            <v>230/2018</v>
          </cell>
          <cell r="AN279">
            <v>43256</v>
          </cell>
          <cell r="AO279">
            <v>43620</v>
          </cell>
          <cell r="AP279">
            <v>43271</v>
          </cell>
          <cell r="AQ279" t="str">
            <v>OK</v>
          </cell>
          <cell r="AR279" t="str">
            <v>5372/2018</v>
          </cell>
          <cell r="AS279" t="str">
            <v>Erica Aparecida</v>
          </cell>
          <cell r="AT279" t="str">
            <v xml:space="preserve">Eurípdes Vitor Mendes </v>
          </cell>
          <cell r="AU279" t="str">
            <v>Adalto Ferreira Pires</v>
          </cell>
          <cell r="AV279" t="str">
            <v>OK</v>
          </cell>
          <cell r="AW279" t="str">
            <v>Andreatta Gomes Costa</v>
          </cell>
          <cell r="AX279" t="str">
            <v>OK</v>
          </cell>
          <cell r="AY279" t="str">
            <v>SANEAMENTO</v>
          </cell>
          <cell r="BA279" t="str">
            <v/>
          </cell>
          <cell r="BB279" t="str">
            <v/>
          </cell>
          <cell r="BC279" t="str">
            <v>BAIXO</v>
          </cell>
          <cell r="BD279" t="str">
            <v>Jequitinhonha/Mucuri</v>
          </cell>
          <cell r="BE279">
            <v>0.64600000000000002</v>
          </cell>
          <cell r="BF279">
            <v>32177</v>
          </cell>
          <cell r="BG279" t="str">
            <v>05 - Alto Jequitinhonha</v>
          </cell>
        </row>
        <row r="280">
          <cell r="A280">
            <v>279</v>
          </cell>
          <cell r="B280" t="str">
            <v>Coimbra</v>
          </cell>
          <cell r="C280" t="str">
            <v>BDMG URBANIZA 2017</v>
          </cell>
          <cell r="D280">
            <v>241707</v>
          </cell>
          <cell r="E280" t="str">
            <v>SEM PENDÊNCIAS</v>
          </cell>
          <cell r="F280">
            <v>43521</v>
          </cell>
          <cell r="G280" t="str">
            <v xml:space="preserve">Calçamento e Drenagem Ruas do Bairro Jardim Bom Clima </v>
          </cell>
          <cell r="H280" t="str">
            <v>As obras de calçamento somente poderão ser iniciadas após a comprovação da execução da rede coletora de esgoto, a ser financiada com recursos do BDMG Saneamento</v>
          </cell>
          <cell r="J280" t="str">
            <v>OBRA EM ANDAMENTO</v>
          </cell>
          <cell r="K280">
            <v>43444</v>
          </cell>
          <cell r="L280">
            <v>297135.31</v>
          </cell>
          <cell r="M280">
            <v>4000</v>
          </cell>
          <cell r="N280">
            <v>297135.31</v>
          </cell>
          <cell r="O280">
            <v>0</v>
          </cell>
          <cell r="P280">
            <v>102244.83000000002</v>
          </cell>
          <cell r="Q280">
            <v>113988.61</v>
          </cell>
          <cell r="R280">
            <v>84901.87</v>
          </cell>
          <cell r="S280">
            <v>84901.87</v>
          </cell>
          <cell r="AE280">
            <v>66.04688105157777</v>
          </cell>
          <cell r="AF280" t="str">
            <v>DECLARAÇÃO</v>
          </cell>
          <cell r="AG280" t="str">
            <v>DISPENSA SUPRAM</v>
          </cell>
          <cell r="AH280">
            <v>43191</v>
          </cell>
          <cell r="AI280">
            <v>44652</v>
          </cell>
          <cell r="AJ280">
            <v>43215</v>
          </cell>
          <cell r="AK280" t="str">
            <v>OK</v>
          </cell>
          <cell r="AL280" t="str">
            <v>COSTENG-COSTA CONSTRUÇÕES LTDA</v>
          </cell>
          <cell r="AO280">
            <v>43620</v>
          </cell>
          <cell r="AP280">
            <v>43263</v>
          </cell>
          <cell r="AQ280" t="str">
            <v>OK</v>
          </cell>
          <cell r="AR280" t="str">
            <v>075/2018</v>
          </cell>
          <cell r="AS280" t="str">
            <v>Célio Paiva Soares</v>
          </cell>
          <cell r="AT280" t="str">
            <v>Maria Aparecida Miranda Lana</v>
          </cell>
          <cell r="AU280" t="str">
            <v>João Adelmo Lessa</v>
          </cell>
          <cell r="AV280" t="str">
            <v>OK</v>
          </cell>
          <cell r="AW280" t="str">
            <v>João Carlos Costa</v>
          </cell>
          <cell r="AX280" t="str">
            <v>OK</v>
          </cell>
          <cell r="AY280" t="str">
            <v>INFRAESTRUTURA</v>
          </cell>
          <cell r="BA280" t="str">
            <v/>
          </cell>
          <cell r="BB280" t="str">
            <v/>
          </cell>
          <cell r="BC280" t="str">
            <v>ALTO</v>
          </cell>
          <cell r="BD280" t="str">
            <v>Zona da Mata</v>
          </cell>
          <cell r="BE280">
            <v>0.66900000000000004</v>
          </cell>
          <cell r="BF280">
            <v>7054</v>
          </cell>
          <cell r="BG280" t="str">
            <v>12 - Mata</v>
          </cell>
        </row>
        <row r="281">
          <cell r="A281">
            <v>280</v>
          </cell>
          <cell r="B281" t="str">
            <v>Viçosa</v>
          </cell>
          <cell r="C281" t="str">
            <v>BDMG SANEAMENTO 2017</v>
          </cell>
          <cell r="D281">
            <v>240996</v>
          </cell>
          <cell r="E281" t="str">
            <v>LIBERAÇÕES SUSPENSAS CONTRATO VENCIDO</v>
          </cell>
          <cell r="F281" t="str">
            <v>PENDENTE</v>
          </cell>
          <cell r="G281" t="str">
            <v>Ampliação de Sistema de Reservação de Água - Aquisição de Tubo ponta e bolsa K7</v>
          </cell>
          <cell r="H281" t="str">
            <v>05/11/2018 (Pablo) - ATENÇÃO: O projeto foi licitado em duas partes. Por isso há dois lançamentos na Controle de Obras.
1. Para o início de obras, devem ser apresentados os seguintes documentos (TODAS SANADAS)
 ART definitiva referente ao projeto e orçamento; OK
 DECLARAÇÃO de que a captação de água não excederá ao limite de vazão outorgada da Portaria 156/2002 e retificação em 13/06/2015 e Portaria 157/2002, após a implantação do projeto de Ampliação do Sistema de Reserva de Água em questão. OK
2. Para a última liberação: comprovação da ligação da rede adutora aos reservatórios.
14/05/2018 (Pablo) - TEMPORARIAMENTE SUSPENSO</v>
          </cell>
          <cell r="J281" t="str">
            <v>INÍCIO DE OBRA AUTORIZADO</v>
          </cell>
          <cell r="L281">
            <v>649305</v>
          </cell>
          <cell r="N281">
            <v>649305</v>
          </cell>
          <cell r="O281">
            <v>0</v>
          </cell>
          <cell r="P281">
            <v>649305</v>
          </cell>
          <cell r="Q281">
            <v>0</v>
          </cell>
          <cell r="R281">
            <v>0</v>
          </cell>
          <cell r="AE281">
            <v>0</v>
          </cell>
          <cell r="AF281" t="str">
            <v>DECLARAÇÃO</v>
          </cell>
          <cell r="AG281" t="str">
            <v>DISPENSA SUPRAM</v>
          </cell>
          <cell r="AH281">
            <v>43217</v>
          </cell>
          <cell r="AI281">
            <v>44677</v>
          </cell>
          <cell r="AJ281">
            <v>43229</v>
          </cell>
          <cell r="AK281" t="str">
            <v>OK</v>
          </cell>
          <cell r="AL281" t="str">
            <v>Saint Gobain Canalização Ltda</v>
          </cell>
          <cell r="AM281" t="str">
            <v>164/2018</v>
          </cell>
          <cell r="AN281">
            <v>43294</v>
          </cell>
          <cell r="AO281">
            <v>43465</v>
          </cell>
          <cell r="AP281">
            <v>43409</v>
          </cell>
          <cell r="AY281" t="str">
            <v>SANEAMENTO</v>
          </cell>
          <cell r="BA281" t="str">
            <v/>
          </cell>
          <cell r="BB281" t="str">
            <v/>
          </cell>
          <cell r="BC281" t="str">
            <v>ALTO</v>
          </cell>
          <cell r="BD281" t="str">
            <v>Zona da Mata</v>
          </cell>
          <cell r="BE281">
            <v>0.77500000000000002</v>
          </cell>
          <cell r="BF281">
            <v>72244</v>
          </cell>
          <cell r="BG281" t="str">
            <v>11 - Caparaó</v>
          </cell>
        </row>
        <row r="282">
          <cell r="A282">
            <v>281</v>
          </cell>
          <cell r="B282" t="str">
            <v>Ibertioga</v>
          </cell>
          <cell r="C282" t="str">
            <v>BDMG URBANIZA 2017</v>
          </cell>
          <cell r="D282">
            <v>240720</v>
          </cell>
          <cell r="E282" t="str">
            <v>LIBERAÇÕES SUSPENSAS CONTRATO VENCIDO</v>
          </cell>
          <cell r="F282">
            <v>43542</v>
          </cell>
          <cell r="G282" t="str">
            <v>Construção de Passarela de Pedestres sobre o Rio Elvas</v>
          </cell>
          <cell r="H282" t="str">
            <v>01/02/19 (Junia): Condicionante para a 3ª medição: Apresentação do termo de recebimento de obra, vistoria e correção dos valores (itens 1.6 e 3.1) da planilha de medição que estão minimamente menores que a licitada. Ver e-mail na pasta. 23/01/19 Junia: 1ª e 2ª med. dentro do prazo validade do contrato. 20/11/2018 (Cláudio) - Contrato vencido, solicitei termo e comunicação. Enviará medição, a obra continuou durante o período eleitoral, requerirá reembolso.</v>
          </cell>
          <cell r="I282" t="str">
            <v>PENDENTE</v>
          </cell>
          <cell r="J282" t="str">
            <v>OBRA EM ANDAMENTO</v>
          </cell>
          <cell r="K282">
            <v>43395</v>
          </cell>
          <cell r="L282">
            <v>49317.3</v>
          </cell>
          <cell r="M282">
            <v>6000</v>
          </cell>
          <cell r="N282">
            <v>49317.3</v>
          </cell>
          <cell r="O282">
            <v>0</v>
          </cell>
          <cell r="P282">
            <v>12773.940000000002</v>
          </cell>
          <cell r="Q282">
            <v>0</v>
          </cell>
          <cell r="R282">
            <v>42543.360000000001</v>
          </cell>
          <cell r="S282">
            <v>0</v>
          </cell>
          <cell r="T282">
            <v>42543.360000000001</v>
          </cell>
          <cell r="AE282">
            <v>76.907875113210508</v>
          </cell>
          <cell r="AF282" t="str">
            <v>DECLARAÇÃO</v>
          </cell>
          <cell r="AG282" t="str">
            <v>DISPENSA PREFEITURA</v>
          </cell>
          <cell r="AH282">
            <v>43234</v>
          </cell>
          <cell r="AI282">
            <v>44695</v>
          </cell>
          <cell r="AJ282">
            <v>43257</v>
          </cell>
          <cell r="AK282" t="str">
            <v>ok</v>
          </cell>
          <cell r="AL282" t="str">
            <v>MARIO RICARDO DE SOUZA</v>
          </cell>
          <cell r="AM282" t="str">
            <v>037/2018</v>
          </cell>
          <cell r="AN282">
            <v>43278</v>
          </cell>
          <cell r="AO282">
            <v>43400</v>
          </cell>
          <cell r="AP282">
            <v>43283</v>
          </cell>
          <cell r="AQ282" t="str">
            <v>OK</v>
          </cell>
          <cell r="AR282">
            <v>1859</v>
          </cell>
          <cell r="AS282" t="str">
            <v>Vayane Rodrigues Monteiro</v>
          </cell>
          <cell r="AT282" t="str">
            <v>Maira Juçana de Paula</v>
          </cell>
          <cell r="AU282" t="str">
            <v>LUIZ EDUARDO GUERSON FERREIRA</v>
          </cell>
          <cell r="AV282" t="str">
            <v>OK</v>
          </cell>
          <cell r="AW282" t="str">
            <v>Gilvane Soares Pedrosa</v>
          </cell>
          <cell r="AX282" t="str">
            <v>OK</v>
          </cell>
          <cell r="AY282" t="str">
            <v>INFRAESTRUTURA</v>
          </cell>
          <cell r="BA282" t="str">
            <v/>
          </cell>
          <cell r="BB282" t="str">
            <v/>
          </cell>
          <cell r="BC282" t="str">
            <v>BAIXO</v>
          </cell>
          <cell r="BD282" t="str">
            <v>Central</v>
          </cell>
          <cell r="BE282">
            <v>0.65700000000000003</v>
          </cell>
          <cell r="BF282">
            <v>5029</v>
          </cell>
          <cell r="BG282" t="str">
            <v>13 - Vertentes</v>
          </cell>
        </row>
        <row r="283">
          <cell r="A283">
            <v>282</v>
          </cell>
          <cell r="B283" t="str">
            <v>Pedra Bonita</v>
          </cell>
          <cell r="C283" t="str">
            <v>BDMG URBANIZA 2017</v>
          </cell>
          <cell r="D283">
            <v>240965</v>
          </cell>
          <cell r="E283" t="str">
            <v>LIBERAÇÕES SUSPENSAS CND VENCIDA</v>
          </cell>
          <cell r="F283">
            <v>43299</v>
          </cell>
          <cell r="G283" t="str">
            <v>Pavimentação em Bloquete de concreto em Diversas Ruas</v>
          </cell>
          <cell r="J283" t="str">
            <v>PROJETO EM ANÁLISE</v>
          </cell>
          <cell r="O283">
            <v>0</v>
          </cell>
          <cell r="P283">
            <v>0</v>
          </cell>
          <cell r="Q283">
            <v>0</v>
          </cell>
          <cell r="R283">
            <v>0</v>
          </cell>
          <cell r="AE283" t="str">
            <v/>
          </cell>
          <cell r="AY283" t="str">
            <v>PAVIMENTAÇÃO</v>
          </cell>
          <cell r="BA283" t="str">
            <v/>
          </cell>
          <cell r="BB283" t="str">
            <v/>
          </cell>
          <cell r="BC283" t="str">
            <v>BAIXO</v>
          </cell>
          <cell r="BD283" t="str">
            <v>Zona da Mata</v>
          </cell>
          <cell r="BE283">
            <v>0.57299999999999995</v>
          </cell>
          <cell r="BF283">
            <v>6673</v>
          </cell>
          <cell r="BG283" t="str">
            <v>12 - Mata</v>
          </cell>
        </row>
        <row r="284">
          <cell r="A284">
            <v>283</v>
          </cell>
          <cell r="B284" t="str">
            <v>Pompéu</v>
          </cell>
          <cell r="C284" t="str">
            <v>BDMG URBANIZA 2018</v>
          </cell>
          <cell r="D284">
            <v>245808</v>
          </cell>
          <cell r="E284" t="str">
            <v>SEM PENDÊNCIAS</v>
          </cell>
          <cell r="F284">
            <v>43536</v>
          </cell>
          <cell r="G284" t="str">
            <v>Revitalização Rotatória e Avenida Morada do Sol</v>
          </cell>
          <cell r="J284" t="str">
            <v>INÍCIO DE OBRA AUTORIZADO</v>
          </cell>
          <cell r="L284">
            <v>160210.5</v>
          </cell>
          <cell r="M284">
            <v>9760</v>
          </cell>
          <cell r="N284">
            <v>169288.87</v>
          </cell>
          <cell r="O284">
            <v>-9078.3699999999953</v>
          </cell>
          <cell r="P284">
            <v>179048.87</v>
          </cell>
          <cell r="Q284">
            <v>0</v>
          </cell>
          <cell r="R284">
            <v>0</v>
          </cell>
          <cell r="AE284">
            <v>0</v>
          </cell>
          <cell r="AF284" t="str">
            <v>DECLARAÇÃO</v>
          </cell>
          <cell r="AG284" t="str">
            <v>DISPENSA PREFEITURA</v>
          </cell>
          <cell r="AH284">
            <v>43223</v>
          </cell>
          <cell r="AI284" t="str">
            <v>04 anos (pressuposto)</v>
          </cell>
          <cell r="AJ284">
            <v>43357</v>
          </cell>
          <cell r="AK284" t="str">
            <v>OK</v>
          </cell>
          <cell r="AL284" t="str">
            <v>R &amp; v Serviços de Engenharia e Topografia LTDA. ME</v>
          </cell>
          <cell r="AM284" t="str">
            <v>050/2018</v>
          </cell>
          <cell r="AN284">
            <v>43255</v>
          </cell>
          <cell r="AO284">
            <v>43830</v>
          </cell>
          <cell r="AP284">
            <v>43402</v>
          </cell>
          <cell r="AQ284" t="str">
            <v>OK</v>
          </cell>
          <cell r="AR284" t="str">
            <v>264/2018</v>
          </cell>
          <cell r="AS284" t="str">
            <v>Fernano Faria Costa</v>
          </cell>
          <cell r="AT284" t="str">
            <v>Rosana Cláudia da Silva Gonçalves</v>
          </cell>
          <cell r="AU284" t="str">
            <v>Rafaela Cássia de Campos</v>
          </cell>
          <cell r="AV284" t="str">
            <v>OK</v>
          </cell>
          <cell r="AW284" t="str">
            <v>Ricardo dos Santos Souza</v>
          </cell>
          <cell r="AX284" t="str">
            <v>OK</v>
          </cell>
          <cell r="AY284" t="str">
            <v>INFRAESTRUTURA</v>
          </cell>
          <cell r="BA284" t="str">
            <v/>
          </cell>
          <cell r="BB284" t="str">
            <v/>
          </cell>
          <cell r="BC284" t="str">
            <v>ALTO</v>
          </cell>
          <cell r="BD284" t="str">
            <v>Central</v>
          </cell>
          <cell r="BE284">
            <v>0.68899999999999995</v>
          </cell>
          <cell r="BF284">
            <v>29083</v>
          </cell>
          <cell r="BG284" t="str">
            <v>06 - Central</v>
          </cell>
        </row>
        <row r="285">
          <cell r="A285">
            <v>284</v>
          </cell>
          <cell r="B285" t="str">
            <v>São Pedro do Suaçuí</v>
          </cell>
          <cell r="C285" t="str">
            <v>BDMG URBANIZA 2017</v>
          </cell>
          <cell r="D285">
            <v>240987</v>
          </cell>
          <cell r="E285" t="str">
            <v>SEM PENDÊNCIAS</v>
          </cell>
          <cell r="F285">
            <v>43624</v>
          </cell>
          <cell r="G285" t="str">
            <v>Urbanização de vias urbanas na Vila Araras</v>
          </cell>
          <cell r="H285" t="str">
            <v>Verificar contrapartida necessária. A análise já foi feita. Tem pendências de documentos anotadas na planilha de detalhes.</v>
          </cell>
          <cell r="J285" t="str">
            <v>PROJETO EM ANÁLISE</v>
          </cell>
          <cell r="L285">
            <v>578689.24</v>
          </cell>
          <cell r="N285">
            <v>578689.24</v>
          </cell>
          <cell r="O285">
            <v>0</v>
          </cell>
          <cell r="P285">
            <v>578689.24</v>
          </cell>
          <cell r="Q285">
            <v>0</v>
          </cell>
          <cell r="R285">
            <v>0</v>
          </cell>
          <cell r="AE285">
            <v>0</v>
          </cell>
          <cell r="AY285" t="str">
            <v>PAVIMENTAÇÃO</v>
          </cell>
          <cell r="BA285" t="str">
            <v/>
          </cell>
          <cell r="BB285" t="str">
            <v/>
          </cell>
          <cell r="BC285" t="str">
            <v>BAIXO</v>
          </cell>
          <cell r="BD285" t="str">
            <v>Rio Doce</v>
          </cell>
          <cell r="BE285">
            <v>0.622</v>
          </cell>
          <cell r="BF285">
            <v>5570</v>
          </cell>
          <cell r="BG285" t="str">
            <v>07 - Vale do Rio Doce</v>
          </cell>
        </row>
        <row r="286">
          <cell r="A286">
            <v>285</v>
          </cell>
          <cell r="B286" t="str">
            <v>Elói Mendes</v>
          </cell>
          <cell r="C286" t="str">
            <v>BDMG URBANIZA 2017</v>
          </cell>
          <cell r="D286">
            <v>240836</v>
          </cell>
          <cell r="E286" t="str">
            <v>SEM PENDÊNCIAS</v>
          </cell>
          <cell r="F286">
            <v>43541</v>
          </cell>
          <cell r="G286" t="str">
            <v>Pavimentação da Avenida do Contorno e Distrito Industrial</v>
          </cell>
          <cell r="J286" t="str">
            <v>OBRA EM ANDAMENTO</v>
          </cell>
          <cell r="K286">
            <v>43490</v>
          </cell>
          <cell r="L286">
            <v>2093897.74</v>
          </cell>
          <cell r="M286">
            <v>20000</v>
          </cell>
          <cell r="N286">
            <v>1980000</v>
          </cell>
          <cell r="O286">
            <v>113897.73999999999</v>
          </cell>
          <cell r="P286">
            <v>1960329.09</v>
          </cell>
          <cell r="Q286">
            <v>0</v>
          </cell>
          <cell r="R286">
            <v>39670.910000000003</v>
          </cell>
          <cell r="T286">
            <v>39670.910000000003</v>
          </cell>
          <cell r="AE286">
            <v>1.9835455000000002</v>
          </cell>
          <cell r="AF286" t="str">
            <v>DECLARAÇÃO</v>
          </cell>
          <cell r="AG286" t="str">
            <v>DISPENSA CODEMA</v>
          </cell>
          <cell r="AH286">
            <v>43171</v>
          </cell>
          <cell r="AI286">
            <v>44631</v>
          </cell>
          <cell r="AJ286">
            <v>43230</v>
          </cell>
          <cell r="AK286" t="str">
            <v>OK</v>
          </cell>
          <cell r="AL286" t="str">
            <v>CONSTRUTORA SOUZA DIAS LTDA-EPP</v>
          </cell>
          <cell r="AM286" t="str">
            <v>121/2018</v>
          </cell>
          <cell r="AN286">
            <v>43656</v>
          </cell>
          <cell r="AO286">
            <v>43592</v>
          </cell>
          <cell r="AP286">
            <v>43410</v>
          </cell>
          <cell r="AQ286" t="str">
            <v>OK</v>
          </cell>
          <cell r="AR286" t="str">
            <v>2.762/2018</v>
          </cell>
          <cell r="AS286" t="str">
            <v>Júlio César Maiolini</v>
          </cell>
          <cell r="AT286" t="str">
            <v>Glaucia Rosendo</v>
          </cell>
          <cell r="AU286" t="str">
            <v>Guilherme Valias de Freitas</v>
          </cell>
          <cell r="AV286" t="str">
            <v>OK</v>
          </cell>
          <cell r="AW286" t="str">
            <v>Roque Pio de Souza Dias</v>
          </cell>
          <cell r="AX286" t="str">
            <v>OK</v>
          </cell>
          <cell r="AY286" t="str">
            <v>PAVIMENTAÇÃO</v>
          </cell>
          <cell r="BA286" t="str">
            <v/>
          </cell>
          <cell r="BB286" t="str">
            <v/>
          </cell>
          <cell r="BC286" t="str">
            <v>ALTO</v>
          </cell>
          <cell r="BD286" t="str">
            <v>Sul de Minas</v>
          </cell>
          <cell r="BE286">
            <v>0.68500000000000005</v>
          </cell>
          <cell r="BF286">
            <v>25266</v>
          </cell>
          <cell r="BG286" t="str">
            <v>14 - Sul</v>
          </cell>
        </row>
        <row r="287">
          <cell r="A287">
            <v>286</v>
          </cell>
          <cell r="B287" t="str">
            <v>Santa Bárbara do Monte Verde</v>
          </cell>
          <cell r="C287" t="str">
            <v>BDMG CIDADES 2017</v>
          </cell>
          <cell r="D287">
            <v>245812</v>
          </cell>
          <cell r="E287" t="str">
            <v>LIBERAÇÕES SUSPENSAS CND VENCIDA</v>
          </cell>
          <cell r="F287" t="str">
            <v>PENDENTE</v>
          </cell>
          <cell r="G287" t="str">
            <v>Reforma e Ampliação do Prédio da Sede Administrativa</v>
          </cell>
          <cell r="J287" t="str">
            <v>PROJETO EM ANÁLISE</v>
          </cell>
          <cell r="L287">
            <v>908037.84</v>
          </cell>
          <cell r="O287">
            <v>908037.84</v>
          </cell>
          <cell r="P287">
            <v>0</v>
          </cell>
          <cell r="Q287">
            <v>0</v>
          </cell>
          <cell r="R287">
            <v>0</v>
          </cell>
          <cell r="AE287" t="str">
            <v/>
          </cell>
          <cell r="AY287" t="str">
            <v>REFORMA EDIFICAÇÃO</v>
          </cell>
          <cell r="BA287" t="str">
            <v/>
          </cell>
          <cell r="BB287" t="str">
            <v/>
          </cell>
          <cell r="BC287" t="str">
            <v>BAIXO</v>
          </cell>
          <cell r="BD287" t="str">
            <v>Zona da Mata</v>
          </cell>
          <cell r="BE287">
            <v>0.60599999999999998</v>
          </cell>
          <cell r="BF287">
            <v>2789</v>
          </cell>
          <cell r="BG287" t="str">
            <v>12 - Mata</v>
          </cell>
        </row>
        <row r="288">
          <cell r="A288">
            <v>287</v>
          </cell>
          <cell r="B288" t="str">
            <v>Itutinga</v>
          </cell>
          <cell r="C288" t="str">
            <v>BDMG CIDADES 2017</v>
          </cell>
          <cell r="D288">
            <v>241008</v>
          </cell>
          <cell r="E288" t="str">
            <v>LIBERAÇÕES SUSPENSAS EXISTE CONDICIONANTES</v>
          </cell>
          <cell r="F288">
            <v>43628</v>
          </cell>
          <cell r="G288" t="str">
            <v>Projeto de Reforma e Ampliação da sede da Prefeitura Municipal de Itutinga</v>
          </cell>
          <cell r="H288" t="str">
            <v>Para a 2a medição será necessário comprovar a contrapartida do município no valor de R$ 78,70. Solicitar o pagamento do restante da contrapartida.</v>
          </cell>
          <cell r="I288" t="str">
            <v>PENDENTE</v>
          </cell>
          <cell r="J288" t="str">
            <v>OBRA EM ANDAMENTO</v>
          </cell>
          <cell r="K288">
            <v>43455</v>
          </cell>
          <cell r="L288">
            <v>415946.22</v>
          </cell>
          <cell r="M288">
            <v>4000</v>
          </cell>
          <cell r="N288">
            <v>396000</v>
          </cell>
          <cell r="O288">
            <v>19946.219999999972</v>
          </cell>
          <cell r="P288">
            <v>394439.2</v>
          </cell>
          <cell r="Q288">
            <v>0</v>
          </cell>
          <cell r="R288">
            <v>5560.8</v>
          </cell>
          <cell r="S288">
            <v>5560.8</v>
          </cell>
          <cell r="AE288">
            <v>1.3902000000000001</v>
          </cell>
          <cell r="AF288" t="str">
            <v>DECLARAÇÃO</v>
          </cell>
          <cell r="AG288" t="str">
            <v>DISPENSA SUPRAM</v>
          </cell>
          <cell r="AH288">
            <v>43210</v>
          </cell>
          <cell r="AI288">
            <v>44671</v>
          </cell>
          <cell r="AJ288">
            <v>43395</v>
          </cell>
          <cell r="AK288" t="str">
            <v>OK</v>
          </cell>
          <cell r="AL288" t="str">
            <v>BERMA ENGENHARIA EIRELI - EPP</v>
          </cell>
          <cell r="AM288" t="str">
            <v>026/2018</v>
          </cell>
          <cell r="AN288">
            <v>43453</v>
          </cell>
          <cell r="AO288">
            <v>43604</v>
          </cell>
          <cell r="AP288">
            <v>43454</v>
          </cell>
          <cell r="AQ288" t="str">
            <v>OK</v>
          </cell>
          <cell r="AR288" t="str">
            <v>3.530/2018</v>
          </cell>
          <cell r="AS288" t="str">
            <v>Anádria da Silva Pereira Azarias</v>
          </cell>
          <cell r="AT288" t="str">
            <v>Edival Teófilo Silva</v>
          </cell>
          <cell r="AU288" t="str">
            <v>Renato Abreu Andrade</v>
          </cell>
          <cell r="AV288" t="str">
            <v>OK</v>
          </cell>
          <cell r="AW288" t="str">
            <v>Fernando Pereira Fontenelle</v>
          </cell>
          <cell r="AX288" t="str">
            <v>OK</v>
          </cell>
          <cell r="AY288" t="str">
            <v>REFORMA EDIFICAÇÃO</v>
          </cell>
          <cell r="BA288" t="str">
            <v/>
          </cell>
          <cell r="BB288" t="str">
            <v/>
          </cell>
          <cell r="BC288" t="str">
            <v>ALTO</v>
          </cell>
          <cell r="BD288" t="str">
            <v>Sul de Minas</v>
          </cell>
          <cell r="BE288">
            <v>0.72699999999999998</v>
          </cell>
          <cell r="BF288">
            <v>3913</v>
          </cell>
          <cell r="BG288" t="str">
            <v>14 - Sul</v>
          </cell>
        </row>
        <row r="289">
          <cell r="A289">
            <v>288</v>
          </cell>
          <cell r="B289" t="str">
            <v>Mesquita</v>
          </cell>
          <cell r="C289" t="str">
            <v>BDMG URBANIZA 2015</v>
          </cell>
          <cell r="D289">
            <v>216167</v>
          </cell>
          <cell r="E289" t="str">
            <v>OBRA CONCLUÍDA</v>
          </cell>
          <cell r="F289">
            <v>43625</v>
          </cell>
          <cell r="G289" t="str">
            <v>Pavimentação e Drenagem da Rua da Eta</v>
          </cell>
          <cell r="J289" t="str">
            <v>OBRA CONCLUÍDA</v>
          </cell>
          <cell r="K289">
            <v>43448</v>
          </cell>
          <cell r="L289">
            <v>65816.289999999994</v>
          </cell>
          <cell r="N289">
            <v>65816.289999999994</v>
          </cell>
          <cell r="O289">
            <v>0</v>
          </cell>
          <cell r="P289">
            <v>111.02999999999884</v>
          </cell>
          <cell r="Q289">
            <v>32122.13</v>
          </cell>
          <cell r="R289">
            <v>33583.129999999997</v>
          </cell>
          <cell r="T289">
            <v>33583.129999999997</v>
          </cell>
          <cell r="AE289">
            <v>99.831303162180674</v>
          </cell>
          <cell r="AF289" t="str">
            <v>DECLARAÇÃO</v>
          </cell>
          <cell r="AG289" t="str">
            <v>LICENÇA CODEMA</v>
          </cell>
          <cell r="AH289">
            <v>43222</v>
          </cell>
          <cell r="AI289">
            <v>43953</v>
          </cell>
          <cell r="AJ289">
            <v>43249</v>
          </cell>
          <cell r="AK289" t="str">
            <v>OK</v>
          </cell>
          <cell r="AL289" t="str">
            <v>ENGEVALE Construçoes Eireli</v>
          </cell>
          <cell r="AM289" t="str">
            <v>071/2018</v>
          </cell>
          <cell r="AN289">
            <v>43264</v>
          </cell>
          <cell r="AO289">
            <v>43599</v>
          </cell>
          <cell r="AP289">
            <v>43278</v>
          </cell>
          <cell r="AQ289" t="str">
            <v>OK</v>
          </cell>
          <cell r="AR289" t="str">
            <v>025/2018</v>
          </cell>
          <cell r="AS289" t="str">
            <v>Wemerson Rodrigues Barbosa</v>
          </cell>
          <cell r="AT289" t="str">
            <v>Vinicius Queiroga Araújo</v>
          </cell>
          <cell r="AU289" t="str">
            <v xml:space="preserve">Marlon Matheus de Almeida </v>
          </cell>
          <cell r="AV289" t="str">
            <v>OK</v>
          </cell>
          <cell r="AW289" t="str">
            <v>Darilton Araujo Quintao</v>
          </cell>
          <cell r="AX289" t="str">
            <v>OK</v>
          </cell>
          <cell r="AY289" t="str">
            <v>PAVIMENTAÇÃO</v>
          </cell>
          <cell r="BA289" t="str">
            <v>OK</v>
          </cell>
          <cell r="BB289" t="str">
            <v>OK</v>
          </cell>
          <cell r="BC289" t="str">
            <v>BAIXO</v>
          </cell>
          <cell r="BD289" t="str">
            <v>Rio Doce</v>
          </cell>
          <cell r="BE289">
            <v>0.65600000000000003</v>
          </cell>
          <cell r="BF289">
            <v>6072</v>
          </cell>
          <cell r="BG289" t="str">
            <v>08 - Vale do Aço</v>
          </cell>
        </row>
        <row r="290">
          <cell r="A290">
            <v>289</v>
          </cell>
          <cell r="B290" t="str">
            <v>Ibertioga</v>
          </cell>
          <cell r="C290" t="str">
            <v>BDMG URBANIZA 2017</v>
          </cell>
          <cell r="D290">
            <v>240720</v>
          </cell>
          <cell r="E290" t="str">
            <v>SEM PENDÊNCIAS</v>
          </cell>
          <cell r="F290">
            <v>43542</v>
          </cell>
          <cell r="G290" t="str">
            <v>Revitalização de Passeios da Avenida Bias Fortes e Praça Santo Antônio</v>
          </cell>
          <cell r="J290" t="str">
            <v>PROJETO EM ANÁLISE</v>
          </cell>
          <cell r="L290">
            <v>498808.75</v>
          </cell>
          <cell r="O290">
            <v>498808.75</v>
          </cell>
          <cell r="P290">
            <v>0</v>
          </cell>
          <cell r="Q290">
            <v>0</v>
          </cell>
          <cell r="R290">
            <v>0</v>
          </cell>
          <cell r="AE290" t="str">
            <v/>
          </cell>
          <cell r="AY290" t="str">
            <v>INFRAESTRUTURA</v>
          </cell>
          <cell r="BA290" t="str">
            <v/>
          </cell>
          <cell r="BB290" t="str">
            <v/>
          </cell>
          <cell r="BC290" t="str">
            <v>BAIXO</v>
          </cell>
          <cell r="BD290" t="str">
            <v>Central</v>
          </cell>
          <cell r="BE290">
            <v>0.65700000000000003</v>
          </cell>
          <cell r="BF290">
            <v>5029</v>
          </cell>
          <cell r="BG290" t="str">
            <v>13 - Vertentes</v>
          </cell>
        </row>
        <row r="291">
          <cell r="A291">
            <v>290</v>
          </cell>
          <cell r="B291" t="str">
            <v>Ibertioga</v>
          </cell>
          <cell r="C291" t="str">
            <v>BDMG SANEAMENTO 2017</v>
          </cell>
          <cell r="D291">
            <v>240726</v>
          </cell>
          <cell r="E291" t="str">
            <v>SEM PENDÊNCIAS</v>
          </cell>
          <cell r="F291">
            <v>43542</v>
          </cell>
          <cell r="G291" t="str">
            <v>Construção de Interceptor de Esgotos</v>
          </cell>
          <cell r="H291" t="str">
            <v>11/01/2019 - Município licitou novamente a obra e enviará o porcesso licitatório na sexta dia 18/01/2019, e a parimeira medição até 25/01/2019.
20/11/2018 (Cláudio) - Licitará novamente, deu problema na licitação atual.</v>
          </cell>
          <cell r="J291" t="str">
            <v>OBRA EM ANDAMENTO</v>
          </cell>
          <cell r="K291">
            <v>43488</v>
          </cell>
          <cell r="L291">
            <v>226921.08</v>
          </cell>
          <cell r="M291">
            <v>4000</v>
          </cell>
          <cell r="N291">
            <v>226921.08</v>
          </cell>
          <cell r="O291">
            <v>0</v>
          </cell>
          <cell r="P291">
            <v>219418.36</v>
          </cell>
          <cell r="Q291">
            <v>0</v>
          </cell>
          <cell r="R291">
            <v>11502.72</v>
          </cell>
          <cell r="T291">
            <v>11502.72</v>
          </cell>
          <cell r="AE291">
            <v>4.9812342814263646</v>
          </cell>
          <cell r="AF291" t="str">
            <v>DECLARAÇÃO</v>
          </cell>
          <cell r="AG291" t="str">
            <v>DISPENSA PREFEITURA</v>
          </cell>
          <cell r="AH291">
            <v>43234</v>
          </cell>
          <cell r="AI291">
            <v>44695</v>
          </cell>
          <cell r="AJ291">
            <v>43258</v>
          </cell>
          <cell r="AK291" t="str">
            <v>ok</v>
          </cell>
          <cell r="AL291" t="str">
            <v>JS VALENTE TERRAPLANAGEM LTDA</v>
          </cell>
          <cell r="AM291" t="str">
            <v>001/2019</v>
          </cell>
          <cell r="AN291">
            <v>43481</v>
          </cell>
          <cell r="AO291">
            <v>43661</v>
          </cell>
          <cell r="AP291">
            <v>43496</v>
          </cell>
          <cell r="AQ291" t="str">
            <v>OK</v>
          </cell>
          <cell r="AR291" t="str">
            <v>1875/2019</v>
          </cell>
          <cell r="AS291" t="str">
            <v>Ana Lúcia Volpi da Fonseca Lopes</v>
          </cell>
          <cell r="AT291" t="str">
            <v>Natália Almeida de Resende</v>
          </cell>
          <cell r="AU291" t="str">
            <v xml:space="preserve">LEANDRO SANTANA DE SOUZA </v>
          </cell>
          <cell r="AV291" t="str">
            <v>OK</v>
          </cell>
          <cell r="AW291" t="str">
            <v>Jose Carlos Valente Silva Junior</v>
          </cell>
          <cell r="AX291" t="str">
            <v>OK</v>
          </cell>
          <cell r="AY291" t="str">
            <v>SANEAMENTO</v>
          </cell>
          <cell r="BA291" t="str">
            <v/>
          </cell>
          <cell r="BB291" t="str">
            <v/>
          </cell>
          <cell r="BC291" t="str">
            <v>BAIXO</v>
          </cell>
          <cell r="BD291" t="str">
            <v>Central</v>
          </cell>
          <cell r="BE291">
            <v>0.65700000000000003</v>
          </cell>
          <cell r="BF291">
            <v>5029</v>
          </cell>
          <cell r="BG291" t="str">
            <v>13 - Vertentes</v>
          </cell>
        </row>
        <row r="292">
          <cell r="A292">
            <v>291</v>
          </cell>
          <cell r="B292" t="str">
            <v>Presidente Juscelino</v>
          </cell>
          <cell r="C292" t="str">
            <v>MUNICIPIOS MINERADORES</v>
          </cell>
          <cell r="D292">
            <v>240270</v>
          </cell>
          <cell r="E292" t="str">
            <v>LIBERAÇÕES SUSPENSAS CND VENCIDA</v>
          </cell>
          <cell r="F292">
            <v>43498</v>
          </cell>
          <cell r="G292" t="str">
            <v>Reforma e Adequação da Nova Sede do Crás</v>
          </cell>
          <cell r="J292" t="str">
            <v>OBRA EM ANDAMENTO</v>
          </cell>
          <cell r="L292">
            <v>69926.94</v>
          </cell>
          <cell r="M292">
            <v>276.81240000000003</v>
          </cell>
          <cell r="N292">
            <v>55085.667600000001</v>
          </cell>
          <cell r="O292">
            <v>14841.272400000002</v>
          </cell>
          <cell r="P292">
            <v>16934.54</v>
          </cell>
          <cell r="Q292">
            <v>38427.94</v>
          </cell>
          <cell r="R292">
            <v>0</v>
          </cell>
          <cell r="AE292">
            <v>69.411522027192419</v>
          </cell>
          <cell r="AG292" t="str">
            <v>DISPENSA CODEMA</v>
          </cell>
          <cell r="AH292">
            <v>43045</v>
          </cell>
          <cell r="AI292">
            <v>44506</v>
          </cell>
          <cell r="AJ292">
            <v>43139</v>
          </cell>
          <cell r="AK292" t="str">
            <v>OK</v>
          </cell>
          <cell r="AL292" t="str">
            <v>Strada Engenharia Consultoria LTDA</v>
          </cell>
          <cell r="AM292" t="str">
            <v>035/2018</v>
          </cell>
          <cell r="AN292">
            <v>43195</v>
          </cell>
          <cell r="AO292">
            <v>43543</v>
          </cell>
          <cell r="AP292">
            <v>43222</v>
          </cell>
          <cell r="AQ292" t="str">
            <v>OK</v>
          </cell>
          <cell r="AR292" t="str">
            <v>019/2018</v>
          </cell>
          <cell r="AS292" t="str">
            <v>Gil de Almeida Saint Yves</v>
          </cell>
          <cell r="AT292" t="str">
            <v>Diogo de Castro Aguiar</v>
          </cell>
          <cell r="AU292" t="str">
            <v>Jurandir Moreira Gonçalves</v>
          </cell>
          <cell r="AV292" t="str">
            <v>OK</v>
          </cell>
          <cell r="AW292" t="str">
            <v>Francisco Jse de Almeida Moura</v>
          </cell>
          <cell r="AX292" t="str">
            <v>OK</v>
          </cell>
          <cell r="AY292" t="str">
            <v>REFORMA EDIFICAÇÃO</v>
          </cell>
          <cell r="BA292" t="str">
            <v/>
          </cell>
          <cell r="BB292" t="str">
            <v/>
          </cell>
          <cell r="BC292" t="str">
            <v>BAIXO</v>
          </cell>
          <cell r="BD292" t="str">
            <v>Central</v>
          </cell>
          <cell r="BE292">
            <v>0.61399999999999999</v>
          </cell>
          <cell r="BF292">
            <v>3907</v>
          </cell>
          <cell r="BG292" t="str">
            <v>06 - Central</v>
          </cell>
        </row>
        <row r="293">
          <cell r="A293">
            <v>292</v>
          </cell>
          <cell r="B293" t="str">
            <v>Tupaciguara</v>
          </cell>
          <cell r="C293" t="str">
            <v>BDMG CIDADES 2018</v>
          </cell>
          <cell r="D293">
            <v>245598</v>
          </cell>
          <cell r="E293" t="str">
            <v>LIBERAÇÕES SUSPENSAS CND VENCIDA</v>
          </cell>
          <cell r="F293">
            <v>43515</v>
          </cell>
          <cell r="G293" t="str">
            <v>Reforma do Centro Administrativo Dr. Enodes de Oliveira</v>
          </cell>
          <cell r="J293" t="str">
            <v>OBRA EM ANDAMENTO</v>
          </cell>
          <cell r="K293">
            <v>43496</v>
          </cell>
          <cell r="L293">
            <v>1624540.8800000001</v>
          </cell>
          <cell r="M293">
            <v>19500</v>
          </cell>
          <cell r="N293">
            <v>1624540.8800000001</v>
          </cell>
          <cell r="O293">
            <v>0</v>
          </cell>
          <cell r="P293">
            <v>915255.67000000016</v>
          </cell>
          <cell r="Q293">
            <v>232037.16</v>
          </cell>
          <cell r="R293">
            <v>496748.05</v>
          </cell>
          <cell r="S293">
            <v>496748.05</v>
          </cell>
          <cell r="AE293">
            <v>44.328898317905569</v>
          </cell>
          <cell r="AF293" t="str">
            <v>MATRÍCULA IMÓVEL</v>
          </cell>
          <cell r="AG293" t="str">
            <v>DISPENSA PREFEITURA</v>
          </cell>
          <cell r="AH293">
            <v>43228</v>
          </cell>
          <cell r="AI293">
            <v>44688</v>
          </cell>
          <cell r="AJ293">
            <v>43231</v>
          </cell>
          <cell r="AK293" t="str">
            <v>OK</v>
          </cell>
          <cell r="AL293" t="str">
            <v>SEVAL CONSTRUÇÕES LTDA</v>
          </cell>
          <cell r="AM293" t="str">
            <v>86/2018</v>
          </cell>
          <cell r="AN293">
            <v>43256</v>
          </cell>
          <cell r="AO293">
            <v>43529</v>
          </cell>
          <cell r="AP293">
            <v>43263</v>
          </cell>
          <cell r="AR293" t="str">
            <v>502/18</v>
          </cell>
          <cell r="AU293" t="str">
            <v>GUSTAVO RIBEIRO DE MOURA</v>
          </cell>
          <cell r="AV293" t="str">
            <v>OK</v>
          </cell>
          <cell r="AW293" t="str">
            <v>João Cardoso de Souza</v>
          </cell>
          <cell r="AX293" t="str">
            <v>OK</v>
          </cell>
          <cell r="AY293" t="str">
            <v>REFORMA EDIFICAÇÃO</v>
          </cell>
          <cell r="BA293" t="str">
            <v/>
          </cell>
          <cell r="BB293" t="str">
            <v/>
          </cell>
          <cell r="BC293" t="str">
            <v>ALTO</v>
          </cell>
          <cell r="BD293" t="str">
            <v>Triângulo</v>
          </cell>
          <cell r="BE293">
            <v>0.71899999999999997</v>
          </cell>
          <cell r="BF293">
            <v>24185</v>
          </cell>
          <cell r="BG293" t="str">
            <v>16 - Triângulo Norte</v>
          </cell>
        </row>
        <row r="294">
          <cell r="A294">
            <v>293</v>
          </cell>
          <cell r="B294" t="str">
            <v>Ouro Branco</v>
          </cell>
          <cell r="C294" t="str">
            <v>BDMG URBANIZA 2017</v>
          </cell>
          <cell r="D294">
            <v>240979</v>
          </cell>
          <cell r="E294" t="str">
            <v>SEM PENDÊNCIAS</v>
          </cell>
          <cell r="F294">
            <v>43678</v>
          </cell>
          <cell r="G294" t="str">
            <v>Revitalização da Rua Santo Antônio</v>
          </cell>
          <cell r="J294" t="str">
            <v>OBRA EM ANDAMENTO</v>
          </cell>
          <cell r="K294">
            <v>43447</v>
          </cell>
          <cell r="L294">
            <v>1039786.4</v>
          </cell>
          <cell r="M294">
            <v>20000</v>
          </cell>
          <cell r="N294">
            <v>1039786.4</v>
          </cell>
          <cell r="O294">
            <v>0</v>
          </cell>
          <cell r="P294">
            <v>906047.79999999993</v>
          </cell>
          <cell r="Q294">
            <v>36431.870000000003</v>
          </cell>
          <cell r="R294">
            <v>117306.73</v>
          </cell>
          <cell r="T294">
            <v>117306.73</v>
          </cell>
          <cell r="AE294">
            <v>14.506564719079243</v>
          </cell>
          <cell r="AF294" t="str">
            <v>DISPENSA ENGENHEIRO BDMG</v>
          </cell>
          <cell r="AG294" t="str">
            <v>DISPENSA PREFEITURA</v>
          </cell>
          <cell r="AH294">
            <v>43216</v>
          </cell>
          <cell r="AI294">
            <v>44677</v>
          </cell>
          <cell r="AJ294">
            <v>43332</v>
          </cell>
          <cell r="AK294" t="str">
            <v>OK</v>
          </cell>
          <cell r="AL294" t="str">
            <v>SUSTENTÁVEL PROJETOS E CONSULTORIA E OBRAS LTDA</v>
          </cell>
          <cell r="AM294" t="str">
            <v>89/2018</v>
          </cell>
          <cell r="AN294">
            <v>43399</v>
          </cell>
          <cell r="AO294">
            <v>43610</v>
          </cell>
          <cell r="AP294">
            <v>43412</v>
          </cell>
          <cell r="AQ294" t="str">
            <v>OK</v>
          </cell>
          <cell r="AR294" t="str">
            <v>52/2018</v>
          </cell>
          <cell r="AS294" t="str">
            <v>Ariadne Araújo Silva Perin</v>
          </cell>
          <cell r="AT294" t="str">
            <v>Aldria Virginia da Silva</v>
          </cell>
          <cell r="AU294" t="str">
            <v>Michael Christian da Silva</v>
          </cell>
          <cell r="AV294" t="str">
            <v>OK</v>
          </cell>
          <cell r="AW294" t="str">
            <v xml:space="preserve">Paulo Fernandes/ Fernanda Carolina </v>
          </cell>
          <cell r="AX294" t="str">
            <v>OK</v>
          </cell>
          <cell r="AY294" t="str">
            <v>PAVIMENTAÇÃO</v>
          </cell>
          <cell r="BA294" t="str">
            <v/>
          </cell>
          <cell r="BB294" t="str">
            <v/>
          </cell>
          <cell r="BC294" t="str">
            <v>ALTO</v>
          </cell>
          <cell r="BD294" t="str">
            <v>Central</v>
          </cell>
          <cell r="BE294">
            <v>0.76400000000000001</v>
          </cell>
          <cell r="BF294">
            <v>35260</v>
          </cell>
          <cell r="BG294" t="str">
            <v>13 - Vertentes</v>
          </cell>
        </row>
        <row r="295">
          <cell r="A295">
            <v>294</v>
          </cell>
          <cell r="B295" t="str">
            <v>Alvarenga</v>
          </cell>
          <cell r="C295" t="str">
            <v>BDMG SANEAMENTO 2018</v>
          </cell>
          <cell r="D295">
            <v>246249</v>
          </cell>
          <cell r="E295" t="str">
            <v>LIBERAÇÕES SUSPENSAS CONTRATO VENCIDO</v>
          </cell>
          <cell r="F295">
            <v>43662</v>
          </cell>
          <cell r="G295" t="str">
            <v>Rede de Esgotamento Sanitário Bairro Alvorada</v>
          </cell>
          <cell r="H295" t="str">
            <v>29/06/2018 (Pablo) - O prazo de vigência do contrato é de 8 meses contados a partir da assinatura ou emissão da ordem de serviço.</v>
          </cell>
          <cell r="J295" t="str">
            <v>OBRA EM ANDAMENTO</v>
          </cell>
          <cell r="K295">
            <v>43430</v>
          </cell>
          <cell r="L295">
            <v>134798.29999999999</v>
          </cell>
          <cell r="M295">
            <v>5000</v>
          </cell>
          <cell r="N295">
            <v>134798.29999999999</v>
          </cell>
          <cell r="O295">
            <v>0</v>
          </cell>
          <cell r="P295">
            <v>115440.68</v>
          </cell>
          <cell r="Q295">
            <v>24357.62</v>
          </cell>
          <cell r="R295">
            <v>0</v>
          </cell>
          <cell r="AE295">
            <v>17.423402144375146</v>
          </cell>
          <cell r="AG295" t="str">
            <v>LICENÇA CODEMA</v>
          </cell>
          <cell r="AH295">
            <v>43229</v>
          </cell>
          <cell r="AI295">
            <v>44689</v>
          </cell>
          <cell r="AJ295">
            <v>43280</v>
          </cell>
          <cell r="AK295" t="str">
            <v>OK</v>
          </cell>
          <cell r="AL295" t="str">
            <v>CONSTRUTORA GOVAL LTDA - EPP</v>
          </cell>
          <cell r="AM295" t="str">
            <v>059/2018</v>
          </cell>
          <cell r="AN295">
            <v>43269</v>
          </cell>
          <cell r="AO295">
            <v>43509</v>
          </cell>
          <cell r="AP295">
            <v>43280</v>
          </cell>
          <cell r="AQ295" t="str">
            <v>OK</v>
          </cell>
          <cell r="AR295" t="str">
            <v>044/2018</v>
          </cell>
          <cell r="AS295" t="str">
            <v>Melina Gonçalves Chagas de Laia</v>
          </cell>
          <cell r="AT295" t="str">
            <v>Juselio Ramos de Assis</v>
          </cell>
          <cell r="AU295" t="str">
            <v>Sheyla Aparecida dos Santos</v>
          </cell>
          <cell r="AV295" t="str">
            <v>OK</v>
          </cell>
          <cell r="AW295" t="str">
            <v>Pedro Henrique Conrado Nascimento</v>
          </cell>
          <cell r="AX295" t="str">
            <v>OK</v>
          </cell>
          <cell r="AY295" t="str">
            <v>SANEAMENTO</v>
          </cell>
          <cell r="BA295" t="str">
            <v/>
          </cell>
          <cell r="BB295" t="str">
            <v/>
          </cell>
          <cell r="BC295" t="str">
            <v>BAIXO</v>
          </cell>
          <cell r="BD295" t="str">
            <v>Rio Doce</v>
          </cell>
          <cell r="BE295">
            <v>0.59199999999999997</v>
          </cell>
          <cell r="BF295">
            <v>4443</v>
          </cell>
          <cell r="BG295" t="str">
            <v>07 - Vale do Rio Doce</v>
          </cell>
        </row>
        <row r="296">
          <cell r="A296">
            <v>295</v>
          </cell>
          <cell r="B296" t="str">
            <v>Alvarenga</v>
          </cell>
          <cell r="C296" t="str">
            <v>BDMG CIDADES 2018</v>
          </cell>
          <cell r="D296">
            <v>246251</v>
          </cell>
          <cell r="E296" t="str">
            <v>LIBERAÇÕES SUSPENSAS CONTRATO VENCIDO</v>
          </cell>
          <cell r="F296">
            <v>43662</v>
          </cell>
          <cell r="G296" t="str">
            <v>Ampliação e Reforma da Prefeitura</v>
          </cell>
          <cell r="J296" t="str">
            <v>OBRA EM ANDAMENTO</v>
          </cell>
          <cell r="K296">
            <v>43409</v>
          </cell>
          <cell r="L296">
            <v>210614.75</v>
          </cell>
          <cell r="M296">
            <v>5000</v>
          </cell>
          <cell r="N296">
            <v>210614.75</v>
          </cell>
          <cell r="O296">
            <v>0</v>
          </cell>
          <cell r="P296">
            <v>188478.25</v>
          </cell>
          <cell r="Q296">
            <v>27136.5</v>
          </cell>
          <cell r="R296">
            <v>0</v>
          </cell>
          <cell r="AE296">
            <v>12.585641752245614</v>
          </cell>
          <cell r="AF296" t="str">
            <v>DECLARAÇÃO</v>
          </cell>
          <cell r="AG296" t="str">
            <v>DISPENSA PREFEITURA</v>
          </cell>
          <cell r="AH296">
            <v>43230</v>
          </cell>
          <cell r="AI296">
            <v>44326</v>
          </cell>
          <cell r="AJ296">
            <v>43238</v>
          </cell>
          <cell r="AK296" t="str">
            <v>OK</v>
          </cell>
          <cell r="AL296" t="str">
            <v>CONSTRUTORA QUINTILIANO &amp; CIA LTDA - ME</v>
          </cell>
          <cell r="AM296" t="str">
            <v>56/2018</v>
          </cell>
          <cell r="AN296">
            <v>43265</v>
          </cell>
          <cell r="AO296">
            <v>43509</v>
          </cell>
          <cell r="AP296">
            <v>43280</v>
          </cell>
          <cell r="AQ296" t="str">
            <v>OK</v>
          </cell>
          <cell r="AR296" t="str">
            <v>45/2018</v>
          </cell>
          <cell r="AS296" t="str">
            <v>Sheyla Aparecida dos Santos</v>
          </cell>
          <cell r="AT296" t="str">
            <v>Juselio Ramos de Assis</v>
          </cell>
          <cell r="AU296" t="str">
            <v>Claudia  Talyta Shittine Soares de Freitas</v>
          </cell>
          <cell r="AV296" t="str">
            <v>PENDENTE</v>
          </cell>
          <cell r="AW296" t="str">
            <v>PENDENTE</v>
          </cell>
          <cell r="AX296" t="str">
            <v>PENDENTE</v>
          </cell>
          <cell r="AY296" t="str">
            <v>REFORMA EDIFICAÇÃO</v>
          </cell>
          <cell r="BA296" t="str">
            <v/>
          </cell>
          <cell r="BB296" t="str">
            <v/>
          </cell>
          <cell r="BC296" t="str">
            <v>BAIXO</v>
          </cell>
          <cell r="BD296" t="str">
            <v>Rio Doce</v>
          </cell>
          <cell r="BE296">
            <v>0.59199999999999997</v>
          </cell>
          <cell r="BF296">
            <v>4443</v>
          </cell>
          <cell r="BG296" t="str">
            <v>07 - Vale do Rio Doce</v>
          </cell>
        </row>
        <row r="297">
          <cell r="A297">
            <v>296</v>
          </cell>
          <cell r="B297" t="str">
            <v>Itaverava</v>
          </cell>
          <cell r="C297" t="str">
            <v>BDMG URBANIZA 2017</v>
          </cell>
          <cell r="D297">
            <v>246162</v>
          </cell>
          <cell r="E297" t="str">
            <v>SEM PENDÊNCIAS</v>
          </cell>
          <cell r="F297">
            <v>43675</v>
          </cell>
          <cell r="G297" t="str">
            <v>Pavimentação de ruas em alvenaria poliédrica</v>
          </cell>
          <cell r="J297" t="str">
            <v>OBRA EM ANDAMENTO</v>
          </cell>
          <cell r="K297">
            <v>43476</v>
          </cell>
          <cell r="L297">
            <v>609395.14</v>
          </cell>
          <cell r="M297">
            <v>7000</v>
          </cell>
          <cell r="N297">
            <v>609395.14</v>
          </cell>
          <cell r="O297">
            <v>0</v>
          </cell>
          <cell r="P297">
            <v>605246.87</v>
          </cell>
          <cell r="Q297">
            <v>0</v>
          </cell>
          <cell r="R297">
            <v>11148.27</v>
          </cell>
          <cell r="T297">
            <v>11148.27</v>
          </cell>
          <cell r="AE297">
            <v>1.808623929124425</v>
          </cell>
          <cell r="AF297" t="str">
            <v>DISPENSA ENGENHEIRO BDMG</v>
          </cell>
          <cell r="AG297" t="str">
            <v>DISPENSA PREFEITURA</v>
          </cell>
          <cell r="AH297">
            <v>43201</v>
          </cell>
          <cell r="AI297">
            <v>44662</v>
          </cell>
          <cell r="AJ297">
            <v>43371</v>
          </cell>
          <cell r="AK297" t="str">
            <v>OK</v>
          </cell>
          <cell r="AL297" t="str">
            <v>Cagé Construtora e Incorporadora LTDA-ME</v>
          </cell>
          <cell r="AM297" t="str">
            <v>085/2018</v>
          </cell>
          <cell r="AN297">
            <v>43409</v>
          </cell>
          <cell r="AO297">
            <v>43649</v>
          </cell>
          <cell r="AP297">
            <v>43448</v>
          </cell>
          <cell r="AQ297" t="str">
            <v>OK</v>
          </cell>
          <cell r="AR297" t="str">
            <v>111/2019</v>
          </cell>
          <cell r="AS297" t="str">
            <v>Valter Gonçalves Dias</v>
          </cell>
          <cell r="AT297" t="str">
            <v>Antônio Luiz da Silva</v>
          </cell>
          <cell r="AU297" t="str">
            <v>Luiz Eduardo Guerson Ferreira</v>
          </cell>
          <cell r="AV297" t="str">
            <v>OK</v>
          </cell>
          <cell r="AW297" t="str">
            <v>Walace Luiz da Conceição Hoelzle</v>
          </cell>
          <cell r="AX297" t="str">
            <v>OK</v>
          </cell>
          <cell r="AY297" t="str">
            <v>PAVIMENTAÇÃO</v>
          </cell>
          <cell r="BA297" t="str">
            <v/>
          </cell>
          <cell r="BB297" t="str">
            <v/>
          </cell>
          <cell r="BC297" t="str">
            <v>BAIXO</v>
          </cell>
          <cell r="BD297" t="str">
            <v>Central</v>
          </cell>
          <cell r="BE297">
            <v>0.627</v>
          </cell>
          <cell r="BF297">
            <v>5798</v>
          </cell>
          <cell r="BG297" t="str">
            <v>13 - Vertentes</v>
          </cell>
        </row>
        <row r="298">
          <cell r="A298">
            <v>297</v>
          </cell>
          <cell r="B298" t="str">
            <v>Guaranésia</v>
          </cell>
          <cell r="C298" t="str">
            <v>BDMG URBANIZA 2017</v>
          </cell>
          <cell r="D298">
            <v>240807</v>
          </cell>
          <cell r="E298" t="str">
            <v>LIBERAÇÕES SUSPENSAS CONTRATO VENCIDO</v>
          </cell>
          <cell r="F298">
            <v>43662</v>
          </cell>
          <cell r="G298" t="str">
            <v>Implantação asfáltica em CBUQ</v>
          </cell>
          <cell r="J298" t="str">
            <v>OBRA EM ANDAMENTO</v>
          </cell>
          <cell r="K298">
            <v>43279</v>
          </cell>
          <cell r="L298">
            <v>935358.47</v>
          </cell>
          <cell r="M298">
            <v>9500</v>
          </cell>
          <cell r="N298">
            <v>935358.47</v>
          </cell>
          <cell r="O298">
            <v>0</v>
          </cell>
          <cell r="P298">
            <v>926247.93400000001</v>
          </cell>
          <cell r="Q298">
            <v>18610.536</v>
          </cell>
          <cell r="R298">
            <v>0</v>
          </cell>
          <cell r="AE298">
            <v>1.9696638799247892</v>
          </cell>
          <cell r="AF298" t="str">
            <v>DISPENSA ENGENHEIRO BDMG</v>
          </cell>
          <cell r="AG298" t="str">
            <v>DISPENSA SUPRAM</v>
          </cell>
          <cell r="AH298">
            <v>43210</v>
          </cell>
          <cell r="AI298">
            <v>44671</v>
          </cell>
          <cell r="AJ298">
            <v>43279</v>
          </cell>
          <cell r="AK298" t="str">
            <v>OK</v>
          </cell>
          <cell r="AL298" t="str">
            <v>PAVIDEZ ENGENHARIA LTDA</v>
          </cell>
          <cell r="AM298" t="str">
            <v>077/2018</v>
          </cell>
          <cell r="AN298">
            <v>43277</v>
          </cell>
          <cell r="AO298">
            <v>43460</v>
          </cell>
          <cell r="AP298">
            <v>43279</v>
          </cell>
          <cell r="AQ298" t="str">
            <v>OK</v>
          </cell>
          <cell r="AR298" t="str">
            <v>280/18</v>
          </cell>
          <cell r="AS298" t="str">
            <v xml:space="preserve">Erico Queiroz Junior </v>
          </cell>
          <cell r="AT298" t="str">
            <v>Ana Paula da Silva Morais</v>
          </cell>
          <cell r="AU298" t="str">
            <v>Jeferson Gonçalves Rodrigues</v>
          </cell>
          <cell r="AV298" t="str">
            <v>OK</v>
          </cell>
          <cell r="AW298" t="str">
            <v>Edson Fernando Maciel Tavares</v>
          </cell>
          <cell r="AX298" t="str">
            <v>OK</v>
          </cell>
          <cell r="AY298" t="str">
            <v>PAVIMENTAÇÃO</v>
          </cell>
          <cell r="AZ298">
            <v>43423</v>
          </cell>
          <cell r="BA298" t="str">
            <v/>
          </cell>
          <cell r="BB298" t="str">
            <v/>
          </cell>
          <cell r="BC298" t="str">
            <v>ALTO</v>
          </cell>
          <cell r="BD298" t="str">
            <v>Sul de Minas</v>
          </cell>
          <cell r="BE298">
            <v>0.70099999999999996</v>
          </cell>
          <cell r="BF298">
            <v>18714</v>
          </cell>
          <cell r="BG298" t="str">
            <v>15 - Sudoeste</v>
          </cell>
        </row>
        <row r="299">
          <cell r="A299">
            <v>298</v>
          </cell>
          <cell r="B299" t="str">
            <v>Cristina</v>
          </cell>
          <cell r="C299" t="str">
            <v>BDMG URBANIZA 2017</v>
          </cell>
          <cell r="D299">
            <v>240799</v>
          </cell>
          <cell r="E299" t="str">
            <v>LIBERAÇÕES SUSPENSAS CONTRATO VENCIDO</v>
          </cell>
          <cell r="F299">
            <v>43528</v>
          </cell>
          <cell r="G299" t="str">
            <v>Pavimentação de 03 trechos de ruas</v>
          </cell>
          <cell r="J299" t="str">
            <v>OBRA EM ANDAMENTO</v>
          </cell>
          <cell r="L299">
            <v>43916.59</v>
          </cell>
          <cell r="N299">
            <v>43916.59</v>
          </cell>
          <cell r="O299">
            <v>0</v>
          </cell>
          <cell r="P299">
            <v>13477.939999999995</v>
          </cell>
          <cell r="Q299">
            <v>30438.65</v>
          </cell>
          <cell r="R299">
            <v>0</v>
          </cell>
          <cell r="AE299">
            <v>69.310139972160869</v>
          </cell>
          <cell r="AF299" t="str">
            <v>DECLARAÇÃO</v>
          </cell>
          <cell r="AG299" t="str">
            <v>DISPENSA PREFEITURA</v>
          </cell>
          <cell r="AH299">
            <v>43206</v>
          </cell>
          <cell r="AJ299">
            <v>43320</v>
          </cell>
          <cell r="AK299" t="str">
            <v>OK</v>
          </cell>
          <cell r="AL299" t="str">
            <v>RX Construtora LTDA EPP</v>
          </cell>
          <cell r="AM299" t="str">
            <v>078/2018</v>
          </cell>
          <cell r="AN299">
            <v>43374</v>
          </cell>
          <cell r="AO299">
            <v>43464</v>
          </cell>
          <cell r="AP299">
            <v>43403</v>
          </cell>
          <cell r="AQ299" t="str">
            <v>OK</v>
          </cell>
          <cell r="AR299" t="str">
            <v>008/2018</v>
          </cell>
          <cell r="AS299" t="str">
            <v>Luiz Carlos de Freitas</v>
          </cell>
          <cell r="AT299" t="str">
            <v>Bruno Alexandre Freitas</v>
          </cell>
          <cell r="AU299" t="str">
            <v xml:space="preserve">William Negreiros Junqueira </v>
          </cell>
          <cell r="AV299" t="str">
            <v>OK</v>
          </cell>
          <cell r="AW299" t="str">
            <v>Anderson Tavares Ferreira</v>
          </cell>
          <cell r="AX299" t="str">
            <v>OK</v>
          </cell>
          <cell r="AY299" t="str">
            <v>PAVIMENTAÇÃO</v>
          </cell>
          <cell r="BA299" t="str">
            <v/>
          </cell>
          <cell r="BB299" t="str">
            <v/>
          </cell>
          <cell r="BC299" t="str">
            <v>ALTO</v>
          </cell>
          <cell r="BD299" t="str">
            <v>Sul de Minas</v>
          </cell>
          <cell r="BE299">
            <v>0.66800000000000004</v>
          </cell>
          <cell r="BF299">
            <v>10214</v>
          </cell>
          <cell r="BG299" t="str">
            <v>14 - Sul</v>
          </cell>
        </row>
        <row r="300">
          <cell r="A300">
            <v>299</v>
          </cell>
          <cell r="B300" t="str">
            <v>Guarda-Mor</v>
          </cell>
          <cell r="C300" t="str">
            <v>BDMG URBANIZA 2017</v>
          </cell>
          <cell r="D300">
            <v>240956</v>
          </cell>
          <cell r="E300" t="str">
            <v>SEM PENDÊNCIAS</v>
          </cell>
          <cell r="F300">
            <v>43540</v>
          </cell>
          <cell r="G300" t="str">
            <v>Extensão e Modificação de Rede Elétrica</v>
          </cell>
          <cell r="J300" t="str">
            <v>OBRA EM ANDAMENTO</v>
          </cell>
          <cell r="L300">
            <v>451436.43</v>
          </cell>
          <cell r="M300">
            <v>4000</v>
          </cell>
          <cell r="N300">
            <v>396000</v>
          </cell>
          <cell r="O300">
            <v>55436.429999999993</v>
          </cell>
          <cell r="P300">
            <v>345882.24</v>
          </cell>
          <cell r="Q300">
            <v>54117.760000000002</v>
          </cell>
          <cell r="R300">
            <v>0</v>
          </cell>
          <cell r="AE300">
            <v>13.529440000000001</v>
          </cell>
          <cell r="AF300" t="str">
            <v>DECLARAÇÃO</v>
          </cell>
          <cell r="AG300" t="str">
            <v>DISPENSA CODEMA</v>
          </cell>
          <cell r="AH300">
            <v>43055</v>
          </cell>
          <cell r="AI300">
            <v>43785</v>
          </cell>
          <cell r="AJ300">
            <v>43339</v>
          </cell>
          <cell r="AK300" t="str">
            <v>OK</v>
          </cell>
          <cell r="AL300" t="str">
            <v>CSC- Construtora Siqueira Cardoso Eireli - EPP</v>
          </cell>
          <cell r="AM300">
            <v>236</v>
          </cell>
          <cell r="AN300">
            <v>43392</v>
          </cell>
          <cell r="AO300">
            <v>43592</v>
          </cell>
          <cell r="AP300">
            <v>43441</v>
          </cell>
          <cell r="AQ300" t="str">
            <v>OK</v>
          </cell>
          <cell r="AR300">
            <v>53</v>
          </cell>
          <cell r="AS300" t="str">
            <v>Aurora Dias De Oliveira</v>
          </cell>
          <cell r="AT300" t="str">
            <v>Anna Paula Esteves Ferreira</v>
          </cell>
          <cell r="AU300" t="str">
            <v>Juarez Alves da Silva</v>
          </cell>
          <cell r="AV300" t="str">
            <v>ok</v>
          </cell>
          <cell r="AW300" t="str">
            <v>Vanderlei Barbosa Leal</v>
          </cell>
          <cell r="AX300" t="str">
            <v>OK</v>
          </cell>
          <cell r="AY300" t="str">
            <v>EFICIÊNCIA ENERGÉTICA</v>
          </cell>
          <cell r="BA300" t="str">
            <v/>
          </cell>
          <cell r="BB300" t="str">
            <v/>
          </cell>
          <cell r="BC300" t="str">
            <v>ALTO</v>
          </cell>
          <cell r="BD300" t="str">
            <v>Noroeste de Minas</v>
          </cell>
          <cell r="BE300">
            <v>0.69</v>
          </cell>
          <cell r="BF300">
            <v>6569</v>
          </cell>
          <cell r="BG300" t="str">
            <v>01 - Noroeste</v>
          </cell>
        </row>
        <row r="301">
          <cell r="A301">
            <v>300</v>
          </cell>
          <cell r="B301" t="str">
            <v>Marmelópolis</v>
          </cell>
          <cell r="C301" t="str">
            <v>BDMG URBANIZA 2017</v>
          </cell>
          <cell r="D301">
            <v>240867</v>
          </cell>
          <cell r="E301" t="str">
            <v>SEM PENDÊNCIAS</v>
          </cell>
          <cell r="F301">
            <v>43566</v>
          </cell>
          <cell r="G301" t="str">
            <v>Melhoramento das Vias Públicas</v>
          </cell>
          <cell r="H301" t="str">
            <v xml:space="preserve">16/01/2019 (Leonardo) - Não aceitar novos aditivos. O comitê de análise de crédito liberou no sistema apenas o valor de R$ 234.647,09. </v>
          </cell>
          <cell r="J301" t="str">
            <v>OBRA EM ANDAMENTO</v>
          </cell>
          <cell r="K301">
            <v>43447</v>
          </cell>
          <cell r="L301">
            <v>229001.46</v>
          </cell>
          <cell r="M301">
            <v>7000</v>
          </cell>
          <cell r="N301">
            <v>229001.46</v>
          </cell>
          <cell r="O301">
            <v>0</v>
          </cell>
          <cell r="P301">
            <v>234647.09</v>
          </cell>
          <cell r="Q301">
            <v>1354.37</v>
          </cell>
          <cell r="R301">
            <v>0</v>
          </cell>
          <cell r="AE301">
            <v>0.57388204293312417</v>
          </cell>
          <cell r="AF301" t="str">
            <v>DISPENSA ENGENHEIRO BDMG</v>
          </cell>
          <cell r="AG301" t="str">
            <v>DISPENSA CODEMA</v>
          </cell>
          <cell r="AH301">
            <v>43209</v>
          </cell>
          <cell r="AI301">
            <v>44670</v>
          </cell>
          <cell r="AJ301">
            <v>43425</v>
          </cell>
          <cell r="AK301" t="str">
            <v>OK</v>
          </cell>
          <cell r="AL301" t="str">
            <v>Alpha Construtora LTDA. ME</v>
          </cell>
          <cell r="AM301" t="str">
            <v>132/2018</v>
          </cell>
          <cell r="AN301">
            <v>43426</v>
          </cell>
          <cell r="AO301">
            <v>43646</v>
          </cell>
          <cell r="AY301" t="str">
            <v>PAVIMENTAÇÃO</v>
          </cell>
          <cell r="BA301" t="str">
            <v/>
          </cell>
          <cell r="BB301" t="str">
            <v/>
          </cell>
          <cell r="BC301" t="str">
            <v>BAIXO</v>
          </cell>
          <cell r="BD301" t="str">
            <v>Sul de Minas</v>
          </cell>
          <cell r="BE301">
            <v>0.65</v>
          </cell>
          <cell r="BF301">
            <v>2968</v>
          </cell>
          <cell r="BG301" t="str">
            <v>14 - Sul</v>
          </cell>
        </row>
        <row r="302">
          <cell r="A302">
            <v>301</v>
          </cell>
          <cell r="B302" t="str">
            <v>Lagoa dos Patos</v>
          </cell>
          <cell r="C302" t="str">
            <v>BDMG CIDADES 2017</v>
          </cell>
          <cell r="D302">
            <v>240841</v>
          </cell>
          <cell r="E302" t="str">
            <v>SEM PENDÊNCIAS</v>
          </cell>
          <cell r="F302">
            <v>43543</v>
          </cell>
          <cell r="G302" t="str">
            <v>Construção do Anexo da Prefeitura Municipal de Lagoa dos Patos</v>
          </cell>
          <cell r="H302" t="str">
            <v>Cobrar restante da contrapartida na 3a medição.</v>
          </cell>
          <cell r="J302" t="str">
            <v>OBRA EM ANDAMENTO</v>
          </cell>
          <cell r="K302">
            <v>43494</v>
          </cell>
          <cell r="L302">
            <v>406721.7</v>
          </cell>
          <cell r="M302">
            <v>4000</v>
          </cell>
          <cell r="N302">
            <v>400000</v>
          </cell>
          <cell r="O302">
            <v>6721.7000000000116</v>
          </cell>
          <cell r="P302">
            <v>344956.75</v>
          </cell>
          <cell r="Q302">
            <v>9444.6299999999992</v>
          </cell>
          <cell r="R302">
            <v>49598.62</v>
          </cell>
          <cell r="T302">
            <v>49598.62</v>
          </cell>
          <cell r="AE302">
            <v>14.614665841584159</v>
          </cell>
          <cell r="AF302" t="str">
            <v>MATRÍCULA IMÓVEL</v>
          </cell>
          <cell r="AG302" t="str">
            <v>DISPENSA CODEMA</v>
          </cell>
          <cell r="AH302">
            <v>43234</v>
          </cell>
          <cell r="AI302">
            <v>44695</v>
          </cell>
          <cell r="AJ302">
            <v>43383</v>
          </cell>
          <cell r="AK302" t="str">
            <v>OK</v>
          </cell>
          <cell r="AL302" t="str">
            <v>CEPOL - CONSTRUÇÕES E EDIFICAÇÕES POLO LTDA</v>
          </cell>
          <cell r="AM302" t="str">
            <v>074/2018</v>
          </cell>
          <cell r="AN302">
            <v>43452</v>
          </cell>
          <cell r="AO302">
            <v>43602</v>
          </cell>
          <cell r="AP302">
            <v>43453</v>
          </cell>
          <cell r="AQ302" t="str">
            <v>OK</v>
          </cell>
          <cell r="AR302" t="str">
            <v>017/2018</v>
          </cell>
          <cell r="AS302" t="str">
            <v>Nicanor Albano</v>
          </cell>
          <cell r="AT302" t="str">
            <v>Pablo fonseca</v>
          </cell>
          <cell r="AU302" t="str">
            <v>Ramon Aguiar</v>
          </cell>
          <cell r="AV302" t="str">
            <v>OK</v>
          </cell>
          <cell r="AW302" t="str">
            <v>Rafael Bernardo de Matos Carvalho</v>
          </cell>
          <cell r="AX302" t="str">
            <v>OK</v>
          </cell>
          <cell r="AY302" t="str">
            <v>EDIFICAÇÃO</v>
          </cell>
          <cell r="BA302" t="str">
            <v/>
          </cell>
          <cell r="BB302" t="str">
            <v/>
          </cell>
          <cell r="BC302" t="str">
            <v>BAIXO</v>
          </cell>
          <cell r="BD302" t="str">
            <v>Norte de Minas</v>
          </cell>
          <cell r="BE302">
            <v>0.63400000000000001</v>
          </cell>
          <cell r="BF302">
            <v>4227</v>
          </cell>
          <cell r="BG302" t="str">
            <v>02 - Norte</v>
          </cell>
        </row>
        <row r="303">
          <cell r="A303">
            <v>302</v>
          </cell>
          <cell r="B303" t="str">
            <v>Barão de Cocais</v>
          </cell>
          <cell r="C303" t="str">
            <v>MUNICIPIOS MINERADORES</v>
          </cell>
          <cell r="D303">
            <v>241809</v>
          </cell>
          <cell r="E303" t="str">
            <v>SEM PENDÊNCIAS</v>
          </cell>
          <cell r="F303">
            <v>43558</v>
          </cell>
          <cell r="G303" t="str">
            <v>Complexo Esportivo</v>
          </cell>
          <cell r="H303" t="str">
            <v>A partir da 7a medição será necessário enviar as planilhas separadas, uma referente à 1a etapa (R$ 3.600.000) e outra referente à 2a etapa (saldo restante = contrapartida).</v>
          </cell>
          <cell r="J303" t="str">
            <v>OBRA EM ANDAMENTO</v>
          </cell>
          <cell r="K303">
            <v>43363</v>
          </cell>
          <cell r="L303">
            <v>5259869.8499999996</v>
          </cell>
          <cell r="M303">
            <v>18000</v>
          </cell>
          <cell r="N303">
            <v>3582000</v>
          </cell>
          <cell r="O303">
            <v>1677869.8499999996</v>
          </cell>
          <cell r="P303">
            <v>3213361.23</v>
          </cell>
          <cell r="Q303">
            <v>211635.40000000002</v>
          </cell>
          <cell r="R303">
            <v>175003.37</v>
          </cell>
          <cell r="T303">
            <v>175003.37</v>
          </cell>
          <cell r="AE303">
            <v>10.739965833333335</v>
          </cell>
          <cell r="AF303" t="str">
            <v>MATRÍCULA IMÓVEL</v>
          </cell>
          <cell r="AG303" t="str">
            <v>DISPENSA SUPRAM</v>
          </cell>
          <cell r="AH303">
            <v>43010</v>
          </cell>
          <cell r="AI303">
            <v>44470</v>
          </cell>
          <cell r="AJ303">
            <v>42936</v>
          </cell>
          <cell r="AK303" t="str">
            <v>OK</v>
          </cell>
          <cell r="AL303" t="str">
            <v>DIMINAS CONSTRUÇÕES EIRELI EPP</v>
          </cell>
          <cell r="AM303" t="str">
            <v>004-007/2018</v>
          </cell>
          <cell r="AN303">
            <v>43206</v>
          </cell>
          <cell r="AO303">
            <v>43570</v>
          </cell>
          <cell r="AP303">
            <v>43227</v>
          </cell>
          <cell r="AQ303" t="str">
            <v>OK</v>
          </cell>
          <cell r="AR303" t="str">
            <v>110/2018</v>
          </cell>
          <cell r="AS303" t="str">
            <v>Flavia Aparecida Mendes Batista</v>
          </cell>
          <cell r="AT303" t="str">
            <v xml:space="preserve">Hernani Magela Duarte Junior </v>
          </cell>
          <cell r="AU303" t="str">
            <v>Thiago de Abreu Ribeiro</v>
          </cell>
          <cell r="AV303" t="str">
            <v>OK</v>
          </cell>
          <cell r="AW303" t="str">
            <v>Sérgio Luiz D. da Silva</v>
          </cell>
          <cell r="AX303" t="str">
            <v>OK</v>
          </cell>
          <cell r="AY303" t="str">
            <v>EDIFICAÇÃO</v>
          </cell>
          <cell r="BA303" t="str">
            <v/>
          </cell>
          <cell r="BB303" t="str">
            <v/>
          </cell>
          <cell r="BC303" t="str">
            <v>ALTO</v>
          </cell>
          <cell r="BD303" t="str">
            <v>Central</v>
          </cell>
          <cell r="BE303">
            <v>0.72199999999999998</v>
          </cell>
          <cell r="BF303">
            <v>28432</v>
          </cell>
          <cell r="BG303" t="str">
            <v>09 - Metropolitana</v>
          </cell>
        </row>
        <row r="304">
          <cell r="A304">
            <v>303</v>
          </cell>
          <cell r="B304" t="str">
            <v>Piranguinho</v>
          </cell>
          <cell r="C304" t="str">
            <v>BDMG URBANIZA 2015</v>
          </cell>
          <cell r="D304">
            <v>214343</v>
          </cell>
          <cell r="E304" t="str">
            <v>LIBERAÇÕES SUSPENSAS CONTRATO VENCIDO</v>
          </cell>
          <cell r="F304">
            <v>43472</v>
          </cell>
          <cell r="G304" t="str">
            <v>Pavimentação Vias  Públicas 2</v>
          </cell>
          <cell r="J304" t="str">
            <v>OBRA EM ANDAMENTO</v>
          </cell>
          <cell r="K304">
            <v>43265</v>
          </cell>
          <cell r="L304">
            <v>334497.55</v>
          </cell>
          <cell r="N304">
            <v>334497.55</v>
          </cell>
          <cell r="O304">
            <v>0</v>
          </cell>
          <cell r="P304">
            <v>60319.229999999981</v>
          </cell>
          <cell r="Q304">
            <v>274178.32</v>
          </cell>
          <cell r="R304">
            <v>0</v>
          </cell>
          <cell r="AE304">
            <v>81.967213212772421</v>
          </cell>
          <cell r="AF304" t="str">
            <v>DISPENSA ENGENHEIRO BDMG</v>
          </cell>
          <cell r="AG304" t="str">
            <v>DISPENSA CODEMA</v>
          </cell>
          <cell r="AH304">
            <v>43045</v>
          </cell>
          <cell r="AI304">
            <v>44505</v>
          </cell>
          <cell r="AJ304">
            <v>43074</v>
          </cell>
          <cell r="AK304" t="str">
            <v>OK</v>
          </cell>
          <cell r="AL304" t="str">
            <v>RX CONSTRUTORA LTDA - EPP</v>
          </cell>
          <cell r="AO304">
            <v>43409</v>
          </cell>
          <cell r="AP304">
            <v>43229</v>
          </cell>
          <cell r="AR304" t="str">
            <v>150/18</v>
          </cell>
          <cell r="AU304" t="str">
            <v>Sebastião Rodrigues Florencio</v>
          </cell>
          <cell r="AV304" t="str">
            <v>OK</v>
          </cell>
          <cell r="AW304" t="str">
            <v>Ana Claudia Izidoro</v>
          </cell>
          <cell r="AX304" t="str">
            <v>OK</v>
          </cell>
          <cell r="AY304" t="str">
            <v>PAVIMENTAÇÃO</v>
          </cell>
          <cell r="BA304" t="str">
            <v>OK</v>
          </cell>
          <cell r="BB304" t="str">
            <v>OK</v>
          </cell>
          <cell r="BC304" t="str">
            <v>ALTO</v>
          </cell>
          <cell r="BD304" t="str">
            <v>Sul de Minas</v>
          </cell>
          <cell r="BE304">
            <v>0.71699999999999997</v>
          </cell>
          <cell r="BF304">
            <v>8016</v>
          </cell>
          <cell r="BG304" t="str">
            <v>14 - Sul</v>
          </cell>
        </row>
        <row r="305">
          <cell r="A305">
            <v>304</v>
          </cell>
          <cell r="B305" t="str">
            <v>Bom Repouso</v>
          </cell>
          <cell r="C305" t="str">
            <v>BDMG URBANIZA 2017</v>
          </cell>
          <cell r="D305">
            <v>240978</v>
          </cell>
          <cell r="E305" t="str">
            <v>SEM PENDÊNCIAS</v>
          </cell>
          <cell r="F305">
            <v>43581</v>
          </cell>
          <cell r="G305" t="str">
            <v>Pavimentação de Blocos Intertravados - Povoado Dito do Paraná, Sapeca, Garcias e Araújos</v>
          </cell>
          <cell r="J305" t="str">
            <v>OBRA EM ANDAMENTO</v>
          </cell>
          <cell r="K305">
            <v>43431</v>
          </cell>
          <cell r="L305">
            <v>649061.32999999996</v>
          </cell>
          <cell r="N305">
            <v>649061.32999999996</v>
          </cell>
          <cell r="O305">
            <v>0</v>
          </cell>
          <cell r="P305">
            <v>136735.88</v>
          </cell>
          <cell r="Q305">
            <v>464929.50999999995</v>
          </cell>
          <cell r="R305">
            <v>47395.94</v>
          </cell>
          <cell r="S305">
            <v>47395.94</v>
          </cell>
          <cell r="AE305">
            <v>78.933288168623449</v>
          </cell>
          <cell r="AF305" t="str">
            <v>DISPENSA ENGENHEIRO BDMG</v>
          </cell>
          <cell r="AG305" t="str">
            <v>DISPENSA CODEMA</v>
          </cell>
          <cell r="AH305">
            <v>43115</v>
          </cell>
          <cell r="AI305">
            <v>44575</v>
          </cell>
          <cell r="AJ305">
            <v>43146</v>
          </cell>
          <cell r="AK305" t="str">
            <v>OK</v>
          </cell>
          <cell r="AL305" t="str">
            <v>ARTEFATOS DE CIMENTO P A EIRELI EPP</v>
          </cell>
          <cell r="AO305">
            <v>43625</v>
          </cell>
          <cell r="AP305">
            <v>43229</v>
          </cell>
          <cell r="AR305" t="str">
            <v>033/2018</v>
          </cell>
          <cell r="AS305" t="str">
            <v>Edmilson Andrade</v>
          </cell>
          <cell r="AT305" t="str">
            <v>Andreia Andrade</v>
          </cell>
          <cell r="AU305" t="str">
            <v>ANTÔNIO SILVA MOREIRA</v>
          </cell>
          <cell r="AV305" t="str">
            <v>OK</v>
          </cell>
          <cell r="AW305" t="str">
            <v>JOSÉ CHISTE JUNIOR</v>
          </cell>
          <cell r="AX305" t="str">
            <v>OK</v>
          </cell>
          <cell r="AY305" t="str">
            <v>PAVIMENTAÇÃO</v>
          </cell>
          <cell r="AZ305">
            <v>43439</v>
          </cell>
          <cell r="BA305" t="str">
            <v/>
          </cell>
          <cell r="BB305" t="str">
            <v/>
          </cell>
          <cell r="BC305" t="str">
            <v>BAIXO</v>
          </cell>
          <cell r="BD305" t="str">
            <v>Sul de Minas</v>
          </cell>
          <cell r="BE305">
            <v>0.65300000000000002</v>
          </cell>
          <cell r="BF305">
            <v>10457</v>
          </cell>
          <cell r="BG305" t="str">
            <v>14 - Sul</v>
          </cell>
        </row>
        <row r="306">
          <cell r="A306">
            <v>305</v>
          </cell>
          <cell r="B306" t="str">
            <v>Bom Repouso</v>
          </cell>
          <cell r="C306" t="str">
            <v>BDMG URBANIZA 2017</v>
          </cell>
          <cell r="D306">
            <v>240978</v>
          </cell>
          <cell r="E306" t="str">
            <v>SEM PENDÊNCIAS</v>
          </cell>
          <cell r="F306">
            <v>43581</v>
          </cell>
          <cell r="G306" t="str">
            <v>Pavimentação de Blocos Intertravados - Povoado Zimporte, Brandões e Campestre</v>
          </cell>
          <cell r="J306" t="str">
            <v>OBRA EM ANDAMENTO</v>
          </cell>
          <cell r="K306">
            <v>43283</v>
          </cell>
          <cell r="L306">
            <v>783439.78</v>
          </cell>
          <cell r="N306">
            <v>782439.78</v>
          </cell>
          <cell r="O306">
            <v>1000</v>
          </cell>
          <cell r="P306">
            <v>37808.050000000047</v>
          </cell>
          <cell r="Q306">
            <v>744631.73</v>
          </cell>
          <cell r="R306">
            <v>0</v>
          </cell>
          <cell r="AE306">
            <v>95.167928450672576</v>
          </cell>
          <cell r="AF306" t="str">
            <v>DISPENSA ENGENHEIRO BDMG</v>
          </cell>
          <cell r="AG306" t="str">
            <v>DISPENSA CODEMA</v>
          </cell>
          <cell r="AH306">
            <v>43115</v>
          </cell>
          <cell r="AI306">
            <v>44575</v>
          </cell>
          <cell r="AJ306">
            <v>43146</v>
          </cell>
          <cell r="AK306" t="str">
            <v>OK</v>
          </cell>
          <cell r="AL306" t="str">
            <v>BASE FORTE ENGENHARIA LTDA</v>
          </cell>
          <cell r="AO306">
            <v>43717</v>
          </cell>
          <cell r="AP306">
            <v>43229</v>
          </cell>
          <cell r="AR306" t="str">
            <v>033/2018</v>
          </cell>
          <cell r="AU306" t="str">
            <v>ANTÔNIO SILVA MOREIRA</v>
          </cell>
          <cell r="AV306" t="str">
            <v>OK</v>
          </cell>
          <cell r="AW306" t="str">
            <v>SÉRGIO BURZA MAIA</v>
          </cell>
          <cell r="AX306" t="str">
            <v>OK</v>
          </cell>
          <cell r="AY306" t="str">
            <v>PAVIMENTAÇÃO</v>
          </cell>
          <cell r="AZ306">
            <v>43439</v>
          </cell>
          <cell r="BA306" t="str">
            <v>N.A.</v>
          </cell>
          <cell r="BB306" t="str">
            <v/>
          </cell>
          <cell r="BC306" t="str">
            <v>BAIXO</v>
          </cell>
          <cell r="BD306" t="str">
            <v>Sul de Minas</v>
          </cell>
          <cell r="BE306">
            <v>0.65300000000000002</v>
          </cell>
          <cell r="BF306">
            <v>10457</v>
          </cell>
          <cell r="BG306" t="str">
            <v>14 - Sul</v>
          </cell>
        </row>
        <row r="307">
          <cell r="A307">
            <v>306</v>
          </cell>
          <cell r="B307" t="str">
            <v>Limeira do Oeste</v>
          </cell>
          <cell r="C307" t="str">
            <v>BDMG URBANIZA 2017</v>
          </cell>
          <cell r="D307">
            <v>240376</v>
          </cell>
          <cell r="E307" t="str">
            <v>SEM PENDÊNCIAS</v>
          </cell>
          <cell r="F307">
            <v>43691</v>
          </cell>
          <cell r="G307" t="str">
            <v>Construção do Portal da Entrada</v>
          </cell>
          <cell r="J307" t="str">
            <v>OBRA EM ANDAMENTO</v>
          </cell>
          <cell r="K307">
            <v>43452</v>
          </cell>
          <cell r="L307">
            <v>25858.84</v>
          </cell>
          <cell r="M307">
            <v>0</v>
          </cell>
          <cell r="N307">
            <v>25858.84</v>
          </cell>
          <cell r="O307">
            <v>0</v>
          </cell>
          <cell r="P307">
            <v>8436.1899999999987</v>
          </cell>
          <cell r="Q307">
            <v>17422.650000000001</v>
          </cell>
          <cell r="R307">
            <v>0</v>
          </cell>
          <cell r="AE307">
            <v>67.375992117202472</v>
          </cell>
          <cell r="AF307" t="str">
            <v>DECLARAÇÃO</v>
          </cell>
          <cell r="AG307" t="str">
            <v>DISPENSA PREFEITURA</v>
          </cell>
          <cell r="AH307">
            <v>43339</v>
          </cell>
          <cell r="AI307">
            <v>44800</v>
          </cell>
          <cell r="AJ307">
            <v>43367</v>
          </cell>
          <cell r="AK307" t="str">
            <v>OK</v>
          </cell>
          <cell r="AL307" t="str">
            <v>ALVES &amp; CROZARIOL ENGENHARIA LTDA</v>
          </cell>
          <cell r="AM307" t="str">
            <v>87/2018</v>
          </cell>
          <cell r="AN307">
            <v>43378</v>
          </cell>
          <cell r="AO307">
            <v>43646</v>
          </cell>
          <cell r="AP307">
            <v>43441</v>
          </cell>
          <cell r="AQ307" t="str">
            <v>OK</v>
          </cell>
          <cell r="AR307" t="str">
            <v>16/2018</v>
          </cell>
          <cell r="AS307" t="str">
            <v>Ademar Dezanetti</v>
          </cell>
          <cell r="AT307" t="str">
            <v>José Carlos Pereira do Nascimento</v>
          </cell>
          <cell r="AU307" t="str">
            <v>Orlando Buso Filho</v>
          </cell>
          <cell r="AV307" t="str">
            <v>OK</v>
          </cell>
          <cell r="AW307" t="str">
            <v>Luiz Gustavo de Rezende Crozariol</v>
          </cell>
          <cell r="AX307" t="str">
            <v>OK</v>
          </cell>
          <cell r="AY307" t="str">
            <v>EDIFICAÇÃO</v>
          </cell>
          <cell r="BA307" t="str">
            <v>OK</v>
          </cell>
          <cell r="BB307" t="str">
            <v/>
          </cell>
          <cell r="BC307" t="str">
            <v>ALTO</v>
          </cell>
          <cell r="BD307" t="str">
            <v>Triângulo</v>
          </cell>
          <cell r="BE307">
            <v>0.71</v>
          </cell>
          <cell r="BF307">
            <v>6890</v>
          </cell>
          <cell r="BG307" t="str">
            <v>17 - Triângulo Sul</v>
          </cell>
        </row>
        <row r="308">
          <cell r="A308">
            <v>307</v>
          </cell>
          <cell r="B308" t="str">
            <v>José Gonçalves de Minas</v>
          </cell>
          <cell r="C308" t="str">
            <v>BDMG URBANIZA 2017</v>
          </cell>
          <cell r="D308">
            <v>240971</v>
          </cell>
          <cell r="E308" t="str">
            <v>SEM PENDÊNCIAS</v>
          </cell>
          <cell r="F308">
            <v>43536</v>
          </cell>
          <cell r="G308" t="str">
            <v>Pavimentação em Vias Urbanas</v>
          </cell>
          <cell r="J308" t="str">
            <v>OBRA EM ANDAMENTO</v>
          </cell>
          <cell r="K308">
            <v>43496</v>
          </cell>
          <cell r="L308">
            <v>723668.86</v>
          </cell>
          <cell r="N308">
            <v>723668.86</v>
          </cell>
          <cell r="O308">
            <v>0</v>
          </cell>
          <cell r="P308">
            <v>723668.86</v>
          </cell>
          <cell r="Q308">
            <v>0</v>
          </cell>
          <cell r="R308">
            <v>0</v>
          </cell>
          <cell r="AE308">
            <v>0</v>
          </cell>
          <cell r="AF308" t="str">
            <v>DISPENSA ENGENHEIRO BDMG</v>
          </cell>
          <cell r="AG308" t="str">
            <v>DISPENSA CODEMA</v>
          </cell>
          <cell r="AH308">
            <v>43236</v>
          </cell>
          <cell r="AI308">
            <v>44181</v>
          </cell>
          <cell r="AJ308">
            <v>43367</v>
          </cell>
          <cell r="AK308" t="str">
            <v>OK</v>
          </cell>
          <cell r="AL308" t="str">
            <v>TRANSMACEDO TRANSPORTE LTDA-ME</v>
          </cell>
          <cell r="AM308" t="str">
            <v>06/2019</v>
          </cell>
          <cell r="AN308">
            <v>43493</v>
          </cell>
          <cell r="AO308">
            <v>43736</v>
          </cell>
          <cell r="AP308">
            <v>43508</v>
          </cell>
          <cell r="AQ308" t="str">
            <v>OK</v>
          </cell>
          <cell r="AR308" t="str">
            <v>001/2019</v>
          </cell>
          <cell r="AS308" t="str">
            <v>Altair Rodrigues Mendes</v>
          </cell>
          <cell r="AT308" t="str">
            <v>Leandro Lopes Peixoto</v>
          </cell>
          <cell r="AU308" t="str">
            <v>Pedro Antônio Dias Soares</v>
          </cell>
          <cell r="AV308" t="str">
            <v>OK</v>
          </cell>
          <cell r="AW308" t="str">
            <v>Edvaldo F. de Souza</v>
          </cell>
          <cell r="AX308" t="str">
            <v>OK</v>
          </cell>
          <cell r="AY308" t="str">
            <v>PAVIMENTAÇÃO</v>
          </cell>
          <cell r="BA308" t="str">
            <v/>
          </cell>
          <cell r="BB308" t="str">
            <v/>
          </cell>
          <cell r="BC308" t="str">
            <v>BAIXO</v>
          </cell>
          <cell r="BD308" t="str">
            <v>Jequitinhonha/Mucuri</v>
          </cell>
          <cell r="BE308">
            <v>0.63200000000000001</v>
          </cell>
          <cell r="BF308">
            <v>4577</v>
          </cell>
          <cell r="BG308" t="str">
            <v>05 - Alto Jequitinhonha</v>
          </cell>
        </row>
        <row r="309">
          <cell r="A309">
            <v>308</v>
          </cell>
          <cell r="B309" t="str">
            <v>Capelinha</v>
          </cell>
          <cell r="C309" t="str">
            <v>BDMG CIDADES 2018</v>
          </cell>
          <cell r="D309">
            <v>246199</v>
          </cell>
          <cell r="E309" t="str">
            <v>LIBERAÇÕES SUSPENSAS CND VENCIDA</v>
          </cell>
          <cell r="F309">
            <v>43415</v>
          </cell>
          <cell r="G309" t="str">
            <v>Centro Administrativo</v>
          </cell>
          <cell r="J309" t="str">
            <v>LICITAÇÃO AUTORIZADA</v>
          </cell>
          <cell r="L309">
            <v>2045018.32</v>
          </cell>
          <cell r="O309">
            <v>2045018.32</v>
          </cell>
          <cell r="P309">
            <v>0</v>
          </cell>
          <cell r="Q309">
            <v>0</v>
          </cell>
          <cell r="R309">
            <v>0</v>
          </cell>
          <cell r="AE309" t="str">
            <v/>
          </cell>
          <cell r="AF309" t="str">
            <v>MATRÍCULA IMÓVEL</v>
          </cell>
          <cell r="AG309" t="str">
            <v>DISPENSA SUPRAM</v>
          </cell>
          <cell r="AJ309">
            <v>43367</v>
          </cell>
          <cell r="AY309" t="str">
            <v>EDIFICAÇÃO</v>
          </cell>
          <cell r="BA309" t="str">
            <v/>
          </cell>
          <cell r="BB309" t="str">
            <v/>
          </cell>
          <cell r="BC309" t="str">
            <v>BAIXO</v>
          </cell>
          <cell r="BD309" t="str">
            <v>Jequitinhonha/Mucuri</v>
          </cell>
          <cell r="BE309">
            <v>0.65300000000000002</v>
          </cell>
          <cell r="BF309">
            <v>34796</v>
          </cell>
          <cell r="BG309" t="str">
            <v>05 - Alto Jequitinhonha</v>
          </cell>
        </row>
        <row r="310">
          <cell r="A310">
            <v>309</v>
          </cell>
          <cell r="B310" t="str">
            <v>Rio Pardo de Minas</v>
          </cell>
          <cell r="C310" t="str">
            <v>BDMG URBANIZA 2017</v>
          </cell>
          <cell r="D310">
            <v>240873</v>
          </cell>
          <cell r="E310" t="str">
            <v>SEM PENDÊNCIAS</v>
          </cell>
          <cell r="F310">
            <v>43598</v>
          </cell>
          <cell r="G310" t="str">
            <v>Pavimentação e drenagem de águas pluviais</v>
          </cell>
          <cell r="J310" t="str">
            <v>OBRA EM ANDAMENTO</v>
          </cell>
          <cell r="K310">
            <v>43452</v>
          </cell>
          <cell r="L310">
            <v>1456444.8099999998</v>
          </cell>
          <cell r="M310">
            <v>14485.15</v>
          </cell>
          <cell r="N310">
            <v>1434030.0800000001</v>
          </cell>
          <cell r="O310">
            <v>22414.729999999749</v>
          </cell>
          <cell r="P310">
            <v>195855.91999999993</v>
          </cell>
          <cell r="Q310">
            <v>1252659.31</v>
          </cell>
          <cell r="R310">
            <v>0</v>
          </cell>
          <cell r="AE310">
            <v>86.478849794351149</v>
          </cell>
          <cell r="AF310" t="str">
            <v>DECLARAÇÃO</v>
          </cell>
          <cell r="AG310" t="str">
            <v>DISPENSA SUPRAM</v>
          </cell>
          <cell r="AH310">
            <v>43191</v>
          </cell>
          <cell r="AI310">
            <v>44652</v>
          </cell>
          <cell r="AJ310">
            <v>43230</v>
          </cell>
          <cell r="AK310" t="str">
            <v>OK</v>
          </cell>
          <cell r="AL310" t="str">
            <v>CONSTRUTORA L.R. ROCHA LTDA - EPP</v>
          </cell>
          <cell r="AM310" t="str">
            <v>261/2018</v>
          </cell>
          <cell r="AN310">
            <v>43245</v>
          </cell>
          <cell r="AO310">
            <v>43610</v>
          </cell>
          <cell r="AP310">
            <v>43269</v>
          </cell>
          <cell r="AQ310" t="str">
            <v>OK</v>
          </cell>
          <cell r="AR310" t="str">
            <v>218/18</v>
          </cell>
          <cell r="AS310" t="str">
            <v xml:space="preserve">Donizete Maciel </v>
          </cell>
          <cell r="AT310" t="str">
            <v>Sergio Marques Lima</v>
          </cell>
          <cell r="AU310" t="str">
            <v>Genilson dos Anjos Coutinho</v>
          </cell>
          <cell r="AV310" t="str">
            <v>OK</v>
          </cell>
          <cell r="AW310" t="str">
            <v>Wesley Miranda de Sena</v>
          </cell>
          <cell r="AX310" t="str">
            <v>OK</v>
          </cell>
          <cell r="AY310" t="str">
            <v>INFRAESTRUTURA</v>
          </cell>
          <cell r="AZ310">
            <v>43454</v>
          </cell>
          <cell r="BA310" t="str">
            <v/>
          </cell>
          <cell r="BB310" t="str">
            <v/>
          </cell>
          <cell r="BC310" t="str">
            <v>BAIXO</v>
          </cell>
          <cell r="BD310" t="str">
            <v>Norte de Minas</v>
          </cell>
          <cell r="BE310">
            <v>0.624</v>
          </cell>
          <cell r="BF310">
            <v>29075</v>
          </cell>
          <cell r="BG310" t="str">
            <v>02 - Norte</v>
          </cell>
        </row>
        <row r="311">
          <cell r="A311">
            <v>310</v>
          </cell>
          <cell r="B311" t="str">
            <v>Conceição das Alagoas</v>
          </cell>
          <cell r="C311" t="str">
            <v>NOVO SOMMA</v>
          </cell>
          <cell r="D311">
            <v>151984</v>
          </cell>
          <cell r="E311" t="str">
            <v>SEM PENDÊNCIAS</v>
          </cell>
          <cell r="F311">
            <v>43596</v>
          </cell>
          <cell r="G311" t="str">
            <v>Recapeamento Asfáltico em CBUQ</v>
          </cell>
          <cell r="J311" t="str">
            <v>OBRA EM ANDAMENTO</v>
          </cell>
          <cell r="L311">
            <v>743618.89</v>
          </cell>
          <cell r="N311">
            <v>743618.89</v>
          </cell>
          <cell r="O311">
            <v>0</v>
          </cell>
          <cell r="P311">
            <v>95239.590000000084</v>
          </cell>
          <cell r="Q311">
            <v>561615.6</v>
          </cell>
          <cell r="R311">
            <v>86763.7</v>
          </cell>
          <cell r="S311">
            <v>86763.7</v>
          </cell>
          <cell r="AE311">
            <v>87.192419224315287</v>
          </cell>
          <cell r="AF311" t="str">
            <v>DECLARAÇÃO</v>
          </cell>
          <cell r="AG311" t="str">
            <v>LICENÇA SUPRAM</v>
          </cell>
          <cell r="AH311">
            <v>42920</v>
          </cell>
          <cell r="AI311">
            <v>44380</v>
          </cell>
          <cell r="AL311" t="str">
            <v>AMVALE - Associação dos Municípios da Micro Região do Vale do Rio Grande</v>
          </cell>
          <cell r="AP311">
            <v>43264</v>
          </cell>
          <cell r="AS311" t="str">
            <v xml:space="preserve">Marcelo de Freitas Paixão </v>
          </cell>
          <cell r="AT311" t="str">
            <v>Paulo Lucio Brinck</v>
          </cell>
          <cell r="AU311" t="str">
            <v>Horácio Barsanulfo de Freitas Cobo</v>
          </cell>
          <cell r="AW311" t="str">
            <v>José Donizetti de Melo</v>
          </cell>
          <cell r="AY311" t="str">
            <v>PAVIMENTAÇÃO</v>
          </cell>
          <cell r="AZ311">
            <v>43432</v>
          </cell>
          <cell r="BA311" t="str">
            <v/>
          </cell>
          <cell r="BB311" t="str">
            <v/>
          </cell>
          <cell r="BC311" t="str">
            <v>ALTO</v>
          </cell>
          <cell r="BD311" t="str">
            <v>Triângulo</v>
          </cell>
          <cell r="BE311">
            <v>0.71199999999999997</v>
          </cell>
          <cell r="BF311">
            <v>23055</v>
          </cell>
          <cell r="BG311" t="str">
            <v>17 - Triângulo Sul</v>
          </cell>
        </row>
        <row r="312">
          <cell r="A312">
            <v>311</v>
          </cell>
          <cell r="B312" t="str">
            <v>Cássia</v>
          </cell>
          <cell r="C312" t="str">
            <v>BDMG URBANIZA</v>
          </cell>
          <cell r="D312">
            <v>179008</v>
          </cell>
          <cell r="E312" t="str">
            <v>SEM PENDÊNCIAS</v>
          </cell>
          <cell r="F312">
            <v>43626</v>
          </cell>
          <cell r="G312" t="str">
            <v>Sinalização de áreas escolares - LOTE 1 e  LOTE 2 - Construção de ondulações transversais e rampas de acessibilidade</v>
          </cell>
          <cell r="H312" t="str">
            <v>Apresentação do cronograma com liberações acima de R$ 30.000; planilha de localização das ruas (modelo BDMG); Descrições do Relatório de Análise pendentes de finalização (Junia) com a anuência do Luiz</v>
          </cell>
          <cell r="J312" t="str">
            <v>INÍCIO DE OBRA AUTORIZADO</v>
          </cell>
          <cell r="L312">
            <v>142185.21</v>
          </cell>
          <cell r="N312">
            <v>142185.21</v>
          </cell>
          <cell r="O312">
            <v>0</v>
          </cell>
          <cell r="P312">
            <v>142185.21</v>
          </cell>
          <cell r="Q312">
            <v>0</v>
          </cell>
          <cell r="R312">
            <v>0</v>
          </cell>
          <cell r="AE312">
            <v>0</v>
          </cell>
          <cell r="AF312" t="str">
            <v>DECLARAÇÃO</v>
          </cell>
          <cell r="AG312" t="str">
            <v>DISPENSA CODEMA</v>
          </cell>
          <cell r="AH312">
            <v>43339</v>
          </cell>
          <cell r="AI312">
            <v>43673</v>
          </cell>
          <cell r="AJ312">
            <v>43371</v>
          </cell>
          <cell r="AK312" t="str">
            <v>OK</v>
          </cell>
          <cell r="AL312" t="str">
            <v>DANIEL DONIZETE FRANÇA BATISTA - ME</v>
          </cell>
          <cell r="AM312">
            <v>2402018</v>
          </cell>
          <cell r="AN312">
            <v>43445</v>
          </cell>
          <cell r="AO312">
            <v>43535</v>
          </cell>
          <cell r="AY312" t="str">
            <v>INFRAESTRUTURA</v>
          </cell>
          <cell r="BA312" t="str">
            <v/>
          </cell>
          <cell r="BB312" t="str">
            <v/>
          </cell>
          <cell r="BC312" t="str">
            <v>ALTO</v>
          </cell>
          <cell r="BD312" t="str">
            <v>Sul de Minas</v>
          </cell>
          <cell r="BE312">
            <v>0.70399999999999996</v>
          </cell>
          <cell r="BF312">
            <v>17428</v>
          </cell>
          <cell r="BG312" t="str">
            <v>15 - Sudoeste</v>
          </cell>
        </row>
        <row r="313">
          <cell r="A313">
            <v>312</v>
          </cell>
          <cell r="B313" t="str">
            <v>Cássia</v>
          </cell>
          <cell r="C313" t="str">
            <v>BDMG URBANIZA</v>
          </cell>
          <cell r="D313">
            <v>179008</v>
          </cell>
          <cell r="E313" t="str">
            <v>SEM PENDÊNCIAS</v>
          </cell>
          <cell r="F313">
            <v>43626</v>
          </cell>
          <cell r="G313" t="str">
            <v>Sinalização de áreas escolares - LOTE 2 - Construção de ondulações transversais e rampas de acessibilidade</v>
          </cell>
          <cell r="H313" t="str">
            <v>Arquivado: PROJETO LICITADO JUNTAMENTE COM ITEM 311</v>
          </cell>
          <cell r="J313" t="str">
            <v>ARQUIVADO / CANCELADO</v>
          </cell>
          <cell r="L313">
            <v>63777.66</v>
          </cell>
          <cell r="O313">
            <v>63777.66</v>
          </cell>
          <cell r="P313">
            <v>0</v>
          </cell>
          <cell r="Q313">
            <v>0</v>
          </cell>
          <cell r="R313">
            <v>0</v>
          </cell>
          <cell r="AE313" t="str">
            <v/>
          </cell>
          <cell r="AF313" t="str">
            <v>DECLARAÇÃO</v>
          </cell>
          <cell r="AG313" t="str">
            <v>DISPENSA CODEMA</v>
          </cell>
          <cell r="AH313">
            <v>43339</v>
          </cell>
          <cell r="AI313">
            <v>43673</v>
          </cell>
          <cell r="AJ313">
            <v>43376</v>
          </cell>
          <cell r="AY313" t="str">
            <v>INFRAESTRUTURA</v>
          </cell>
          <cell r="BA313" t="str">
            <v/>
          </cell>
          <cell r="BB313" t="str">
            <v/>
          </cell>
          <cell r="BC313" t="str">
            <v>ALTO</v>
          </cell>
          <cell r="BD313" t="str">
            <v>Sul de Minas</v>
          </cell>
          <cell r="BE313">
            <v>0.70399999999999996</v>
          </cell>
          <cell r="BF313">
            <v>17428</v>
          </cell>
          <cell r="BG313" t="str">
            <v>15 - Sudoeste</v>
          </cell>
        </row>
        <row r="314">
          <cell r="A314">
            <v>313</v>
          </cell>
          <cell r="B314" t="str">
            <v>Monte Formoso</v>
          </cell>
          <cell r="C314" t="str">
            <v>BDMG URBANIZA 2018</v>
          </cell>
          <cell r="D314">
            <v>246903</v>
          </cell>
          <cell r="E314" t="str">
            <v>PENDENTE RELATÓRIO DE CONCLUSÃO DE OBRA</v>
          </cell>
          <cell r="F314">
            <v>43618</v>
          </cell>
          <cell r="G314" t="str">
            <v>Pavimentação de Vias Públilcas com Blocos Sextavados de Concreto</v>
          </cell>
          <cell r="J314" t="str">
            <v>OBRA CONCLUÍDA</v>
          </cell>
          <cell r="K314">
            <v>43382</v>
          </cell>
          <cell r="L314">
            <v>293913.71000000002</v>
          </cell>
          <cell r="M314">
            <v>3000</v>
          </cell>
          <cell r="N314">
            <v>293913.71000000002</v>
          </cell>
          <cell r="O314">
            <v>0</v>
          </cell>
          <cell r="P314">
            <v>157586.94000000003</v>
          </cell>
          <cell r="Q314">
            <v>139326.76999999999</v>
          </cell>
          <cell r="R314">
            <v>0</v>
          </cell>
          <cell r="AE314">
            <v>46.925003900965024</v>
          </cell>
          <cell r="AF314" t="str">
            <v>DECLARAÇÃO</v>
          </cell>
          <cell r="AG314" t="str">
            <v>DISPENSA SUPRAM</v>
          </cell>
          <cell r="AJ314">
            <v>43265</v>
          </cell>
          <cell r="AK314" t="str">
            <v>OK</v>
          </cell>
          <cell r="AL314" t="str">
            <v>Giuseppe Figueiro Onnis</v>
          </cell>
          <cell r="AO314">
            <v>43465</v>
          </cell>
          <cell r="AP314">
            <v>43283</v>
          </cell>
          <cell r="AQ314" t="str">
            <v>OK</v>
          </cell>
          <cell r="AR314" t="str">
            <v>069/2018</v>
          </cell>
          <cell r="AS314" t="str">
            <v>José Alves Pinheiro</v>
          </cell>
          <cell r="AT314" t="str">
            <v>Neide Lopes Gomes</v>
          </cell>
          <cell r="AU314" t="str">
            <v>Maria Adelaide Ferraz Ribeiro</v>
          </cell>
          <cell r="AV314" t="str">
            <v>OK</v>
          </cell>
          <cell r="AW314" t="str">
            <v>Giuseppe Figueiro Onnis</v>
          </cell>
          <cell r="AX314" t="str">
            <v>OK</v>
          </cell>
          <cell r="AY314" t="str">
            <v>PAVIMENTAÇÃO</v>
          </cell>
          <cell r="BA314" t="str">
            <v/>
          </cell>
          <cell r="BB314" t="str">
            <v>PENDENTE</v>
          </cell>
          <cell r="BC314" t="str">
            <v>BAIXO</v>
          </cell>
          <cell r="BD314" t="str">
            <v>Jequitinhonha/Mucuri</v>
          </cell>
          <cell r="BE314">
            <v>0.54100000000000004</v>
          </cell>
          <cell r="BF314">
            <v>4664</v>
          </cell>
          <cell r="BG314" t="str">
            <v>03 - Médio e Baixo Jequitinhonha</v>
          </cell>
        </row>
        <row r="315">
          <cell r="A315">
            <v>314</v>
          </cell>
          <cell r="B315" t="str">
            <v>Monte Formoso</v>
          </cell>
          <cell r="C315" t="str">
            <v>BDMG CIDADES 2018</v>
          </cell>
          <cell r="D315">
            <v>246902</v>
          </cell>
          <cell r="E315" t="str">
            <v>SEM PENDÊNCIAS</v>
          </cell>
          <cell r="F315">
            <v>43618</v>
          </cell>
          <cell r="G315" t="str">
            <v>Construção de Centro Administrativo</v>
          </cell>
          <cell r="J315" t="str">
            <v>OBRA EM ANDAMENTO</v>
          </cell>
          <cell r="K315">
            <v>43277</v>
          </cell>
          <cell r="L315">
            <v>699862.32</v>
          </cell>
          <cell r="M315">
            <v>7000</v>
          </cell>
          <cell r="N315">
            <v>693000</v>
          </cell>
          <cell r="O315">
            <v>6862.3199999999488</v>
          </cell>
          <cell r="P315">
            <v>681709.63</v>
          </cell>
          <cell r="Q315">
            <v>18290.37</v>
          </cell>
          <cell r="R315">
            <v>0</v>
          </cell>
          <cell r="AE315">
            <v>2.6129099999999998</v>
          </cell>
          <cell r="AF315" t="str">
            <v>DECLARAÇÃO</v>
          </cell>
          <cell r="AG315" t="str">
            <v>DISPENSA SUPRAM</v>
          </cell>
          <cell r="AH315">
            <v>43228</v>
          </cell>
          <cell r="AI315">
            <v>44689</v>
          </cell>
          <cell r="AJ315">
            <v>43388</v>
          </cell>
          <cell r="AK315" t="str">
            <v>OK</v>
          </cell>
          <cell r="AL315" t="str">
            <v>Construtora Engemax LTDA</v>
          </cell>
          <cell r="AM315" t="str">
            <v>046/2018</v>
          </cell>
          <cell r="AN315">
            <v>43273</v>
          </cell>
          <cell r="AO315">
            <v>43638</v>
          </cell>
          <cell r="AP315">
            <v>43423</v>
          </cell>
          <cell r="AQ315" t="str">
            <v>OK</v>
          </cell>
          <cell r="AR315" t="str">
            <v>054/2018</v>
          </cell>
          <cell r="AS315" t="str">
            <v>Helbert Luiz Silva</v>
          </cell>
          <cell r="AT315" t="str">
            <v>José Alves Pinheiro</v>
          </cell>
          <cell r="AU315" t="str">
            <v>Maria Adelaide Ferraz Ribeiro</v>
          </cell>
          <cell r="AV315" t="str">
            <v>OK</v>
          </cell>
          <cell r="AW315" t="str">
            <v>Aecio Gomes de Oliveira</v>
          </cell>
          <cell r="AX315" t="str">
            <v>OK</v>
          </cell>
          <cell r="AY315" t="str">
            <v>EDIFICAÇÃO</v>
          </cell>
          <cell r="BA315" t="str">
            <v/>
          </cell>
          <cell r="BB315" t="str">
            <v/>
          </cell>
          <cell r="BC315" t="str">
            <v>BAIXO</v>
          </cell>
          <cell r="BD315" t="str">
            <v>Jequitinhonha/Mucuri</v>
          </cell>
          <cell r="BE315">
            <v>0.54100000000000004</v>
          </cell>
          <cell r="BF315">
            <v>4664</v>
          </cell>
          <cell r="BG315" t="str">
            <v>03 - Médio e Baixo Jequitinhonha</v>
          </cell>
        </row>
        <row r="316">
          <cell r="A316">
            <v>315</v>
          </cell>
          <cell r="B316" t="str">
            <v>Itajubá</v>
          </cell>
          <cell r="C316" t="str">
            <v>BDMG URBANIZA 2017</v>
          </cell>
          <cell r="D316">
            <v>240914</v>
          </cell>
          <cell r="E316" t="str">
            <v>SEM PENDÊNCIAS</v>
          </cell>
          <cell r="F316">
            <v>43531</v>
          </cell>
          <cell r="G316" t="str">
            <v>Sistema de Drenagem de Águas Pluviais no Município de Itajubá</v>
          </cell>
          <cell r="J316" t="str">
            <v>OBRA EM ANDAMENTO</v>
          </cell>
          <cell r="K316">
            <v>43455</v>
          </cell>
          <cell r="L316">
            <v>3220750</v>
          </cell>
          <cell r="M316">
            <v>30000</v>
          </cell>
          <cell r="N316">
            <v>2970000</v>
          </cell>
          <cell r="O316">
            <v>250750</v>
          </cell>
          <cell r="P316">
            <v>2870273.25</v>
          </cell>
          <cell r="Q316">
            <v>129726.75</v>
          </cell>
          <cell r="R316">
            <v>0</v>
          </cell>
          <cell r="AE316">
            <v>4.3242250000000002</v>
          </cell>
          <cell r="AJ316">
            <v>43402</v>
          </cell>
          <cell r="AK316" t="str">
            <v>OK</v>
          </cell>
          <cell r="AL316" t="str">
            <v>R&amp;D Empreendimentos Imobiliários Ltda - ME</v>
          </cell>
          <cell r="AM316" t="str">
            <v>85/2018</v>
          </cell>
          <cell r="AN316">
            <v>43368</v>
          </cell>
          <cell r="AO316">
            <v>43733</v>
          </cell>
          <cell r="AP316">
            <v>43402</v>
          </cell>
          <cell r="AQ316" t="str">
            <v>OK</v>
          </cell>
          <cell r="AR316" t="str">
            <v>565/2018</v>
          </cell>
          <cell r="AS316" t="str">
            <v>Antônio Alberto Teixeira</v>
          </cell>
          <cell r="AT316" t="str">
            <v>Edna Maria Lopes Dias</v>
          </cell>
          <cell r="AU316" t="str">
            <v>Francisco Donizeti Siqueira</v>
          </cell>
          <cell r="AV316" t="str">
            <v>OK</v>
          </cell>
          <cell r="AW316" t="str">
            <v>José Otávio Grilo Siqueira</v>
          </cell>
          <cell r="AX316" t="str">
            <v>OK</v>
          </cell>
          <cell r="AY316" t="str">
            <v>DRENAGEM</v>
          </cell>
          <cell r="BA316" t="str">
            <v/>
          </cell>
          <cell r="BB316" t="str">
            <v/>
          </cell>
          <cell r="BC316" t="str">
            <v>ALTO</v>
          </cell>
          <cell r="BD316" t="str">
            <v>Sul de Minas</v>
          </cell>
          <cell r="BE316">
            <v>0.78700000000000003</v>
          </cell>
          <cell r="BF316">
            <v>90679</v>
          </cell>
          <cell r="BG316" t="str">
            <v>14 - Sul</v>
          </cell>
        </row>
        <row r="317">
          <cell r="A317">
            <v>316</v>
          </cell>
          <cell r="B317" t="str">
            <v>Juramento</v>
          </cell>
          <cell r="C317" t="str">
            <v>BDMG URBANIZA 2018</v>
          </cell>
          <cell r="D317">
            <v>245663</v>
          </cell>
          <cell r="E317" t="str">
            <v>SEM PENDÊNCIAS</v>
          </cell>
          <cell r="F317">
            <v>43548</v>
          </cell>
          <cell r="G317" t="str">
            <v>Pavimentação em PMF (substituição ao projeto anterior)</v>
          </cell>
          <cell r="J317" t="str">
            <v>OBRA EM ANDAMENTO</v>
          </cell>
          <cell r="K317">
            <v>43266</v>
          </cell>
          <cell r="L317">
            <v>999895.23</v>
          </cell>
          <cell r="M317">
            <v>10000</v>
          </cell>
          <cell r="N317">
            <v>990000</v>
          </cell>
          <cell r="O317">
            <v>9895.2299999999814</v>
          </cell>
          <cell r="P317">
            <v>705285.67999999993</v>
          </cell>
          <cell r="Q317">
            <v>294714.32</v>
          </cell>
          <cell r="R317">
            <v>0</v>
          </cell>
          <cell r="AE317">
            <v>29.471432000000004</v>
          </cell>
          <cell r="AG317" t="str">
            <v>DISPENSA CODEMA</v>
          </cell>
          <cell r="AH317">
            <v>43216</v>
          </cell>
          <cell r="AI317">
            <v>43946</v>
          </cell>
          <cell r="AJ317">
            <v>43231</v>
          </cell>
          <cell r="AK317" t="str">
            <v>Ok</v>
          </cell>
          <cell r="AL317" t="str">
            <v>CONSTRUTORA CONNAGE LTDA-ME</v>
          </cell>
          <cell r="AM317" t="str">
            <v>028/2018</v>
          </cell>
          <cell r="AO317">
            <v>43625</v>
          </cell>
          <cell r="AP317">
            <v>43265</v>
          </cell>
          <cell r="AQ317" t="str">
            <v>OK</v>
          </cell>
          <cell r="AR317" t="str">
            <v>124/18</v>
          </cell>
          <cell r="AS317" t="str">
            <v>Antônio Alexandro Soares de Abreu</v>
          </cell>
          <cell r="AT317" t="str">
            <v>Osleima Pereira de Souza</v>
          </cell>
          <cell r="AU317" t="str">
            <v>Everton Lucas Barbosa de Oliveira</v>
          </cell>
          <cell r="AV317" t="str">
            <v>OK</v>
          </cell>
          <cell r="AW317" t="str">
            <v>Andre Nunes Figueiredo</v>
          </cell>
          <cell r="AX317" t="str">
            <v>OK</v>
          </cell>
          <cell r="AY317" t="str">
            <v>PAVIMENTAÇÃO</v>
          </cell>
          <cell r="BA317" t="str">
            <v/>
          </cell>
          <cell r="BB317" t="str">
            <v/>
          </cell>
          <cell r="BC317" t="str">
            <v>ALTO</v>
          </cell>
          <cell r="BD317" t="str">
            <v>Norte de Minas</v>
          </cell>
          <cell r="BE317">
            <v>0.66900000000000004</v>
          </cell>
          <cell r="BF317">
            <v>4110</v>
          </cell>
          <cell r="BG317" t="str">
            <v>02 - Norte</v>
          </cell>
        </row>
        <row r="318">
          <cell r="A318">
            <v>317</v>
          </cell>
          <cell r="B318" t="str">
            <v>São José da Lapa</v>
          </cell>
          <cell r="C318" t="str">
            <v>BDMG CIDADES 2018</v>
          </cell>
          <cell r="D318">
            <v>245801</v>
          </cell>
          <cell r="E318" t="str">
            <v>OBRA CONCLUÍDA</v>
          </cell>
          <cell r="F318">
            <v>43529</v>
          </cell>
          <cell r="G318" t="str">
            <v>Construção de Academia ao Ar Livre - Praça Firmino Barbosa</v>
          </cell>
          <cell r="J318" t="str">
            <v>OBRA CONCLUÍDA</v>
          </cell>
          <cell r="L318">
            <v>31841.98</v>
          </cell>
          <cell r="N318">
            <v>26573.97</v>
          </cell>
          <cell r="O318">
            <v>5268.0099999999984</v>
          </cell>
          <cell r="P318">
            <v>0</v>
          </cell>
          <cell r="Q318">
            <v>26573.969999999998</v>
          </cell>
          <cell r="R318">
            <v>0</v>
          </cell>
          <cell r="AE318">
            <v>99.999999999999986</v>
          </cell>
          <cell r="AF318" t="str">
            <v>MATRÍCULA IMÓVEL</v>
          </cell>
          <cell r="AG318" t="str">
            <v>DISPENSA CODEMA</v>
          </cell>
          <cell r="AH318">
            <v>43188</v>
          </cell>
          <cell r="AI318">
            <v>43549</v>
          </cell>
          <cell r="AJ318">
            <v>43217</v>
          </cell>
          <cell r="AK318" t="str">
            <v>OK</v>
          </cell>
          <cell r="AL318" t="str">
            <v>FATOR CONSTRUÇÕES LTDA.</v>
          </cell>
          <cell r="AO318">
            <v>43588</v>
          </cell>
          <cell r="AP318">
            <v>43248</v>
          </cell>
          <cell r="AR318" t="str">
            <v>477/18</v>
          </cell>
          <cell r="AS318" t="str">
            <v>Luiz Salvador da Silva</v>
          </cell>
          <cell r="AT318" t="str">
            <v>Cleunice Mara dos Santos da Costa</v>
          </cell>
          <cell r="AU318" t="str">
            <v>Dimar de Souza</v>
          </cell>
          <cell r="AV318" t="str">
            <v>OK</v>
          </cell>
          <cell r="AW318" t="str">
            <v>Jurandir Inacio dos Santos</v>
          </cell>
          <cell r="AX318" t="str">
            <v>OK</v>
          </cell>
          <cell r="AY318" t="str">
            <v>EDIFICAÇÃO</v>
          </cell>
          <cell r="BA318" t="str">
            <v>OK</v>
          </cell>
          <cell r="BB318" t="str">
            <v>OK</v>
          </cell>
          <cell r="BC318" t="str">
            <v>ALTO</v>
          </cell>
          <cell r="BD318" t="str">
            <v>Central</v>
          </cell>
          <cell r="BE318">
            <v>0.72899999999999998</v>
          </cell>
          <cell r="BF318">
            <v>19801</v>
          </cell>
          <cell r="BG318" t="str">
            <v>09 - Metropolitana</v>
          </cell>
        </row>
        <row r="319">
          <cell r="A319">
            <v>318</v>
          </cell>
          <cell r="B319" t="str">
            <v>São José da Lapa</v>
          </cell>
          <cell r="C319" t="str">
            <v>BDMG URBANIZA 2018</v>
          </cell>
          <cell r="D319">
            <v>245800</v>
          </cell>
          <cell r="E319" t="str">
            <v>SEM PENDÊNCIAS</v>
          </cell>
          <cell r="F319">
            <v>43529</v>
          </cell>
          <cell r="G319" t="str">
            <v>Alargamento de Vias, Reforma/Construção de Praças e Drenagem Pluvial</v>
          </cell>
          <cell r="J319" t="str">
            <v>OBRA EM ANDAMENTO</v>
          </cell>
          <cell r="L319">
            <v>185621.19000000006</v>
          </cell>
          <cell r="N319">
            <v>185621.19000000006</v>
          </cell>
          <cell r="O319">
            <v>0</v>
          </cell>
          <cell r="P319">
            <v>2330.9600000000501</v>
          </cell>
          <cell r="Q319">
            <v>183290.23</v>
          </cell>
          <cell r="R319">
            <v>0</v>
          </cell>
          <cell r="AE319">
            <v>98.744238198235863</v>
          </cell>
          <cell r="AF319" t="str">
            <v>DISPENSA ENGENHEIRO BDMG</v>
          </cell>
          <cell r="AG319" t="str">
            <v>DISPENSA CODEMA</v>
          </cell>
          <cell r="AH319">
            <v>43188</v>
          </cell>
          <cell r="AI319">
            <v>43549</v>
          </cell>
          <cell r="AJ319">
            <v>43222</v>
          </cell>
          <cell r="AK319" t="str">
            <v>OK</v>
          </cell>
          <cell r="AL319" t="str">
            <v>CONSTRUTORA PEREIRA PIRES LTDA.</v>
          </cell>
          <cell r="AM319" t="str">
            <v>065/2018</v>
          </cell>
          <cell r="AN319">
            <v>43222</v>
          </cell>
          <cell r="AO319">
            <v>43586</v>
          </cell>
          <cell r="AP319">
            <v>43248</v>
          </cell>
          <cell r="AQ319" t="str">
            <v>OK</v>
          </cell>
          <cell r="AR319" t="str">
            <v>476/18</v>
          </cell>
          <cell r="AS319" t="str">
            <v>Luiz Salvador da Silva</v>
          </cell>
          <cell r="AT319" t="str">
            <v>Cleunice Mara dos Santos da Costa</v>
          </cell>
          <cell r="AU319" t="str">
            <v>Dimar de Souza</v>
          </cell>
          <cell r="AV319" t="str">
            <v>OK</v>
          </cell>
          <cell r="AW319" t="str">
            <v>Marcio Pires de Souza</v>
          </cell>
          <cell r="AX319" t="str">
            <v>OK</v>
          </cell>
          <cell r="AY319" t="str">
            <v>INFRAESTRUTURA</v>
          </cell>
          <cell r="BA319" t="str">
            <v>OK</v>
          </cell>
          <cell r="BB319" t="str">
            <v/>
          </cell>
          <cell r="BC319" t="str">
            <v>ALTO</v>
          </cell>
          <cell r="BD319" t="str">
            <v>Central</v>
          </cell>
          <cell r="BE319">
            <v>0.72899999999999998</v>
          </cell>
          <cell r="BF319">
            <v>19801</v>
          </cell>
          <cell r="BG319" t="str">
            <v>09 - Metropolitana</v>
          </cell>
        </row>
        <row r="320">
          <cell r="A320">
            <v>319</v>
          </cell>
          <cell r="B320" t="str">
            <v>São José da Lapa</v>
          </cell>
          <cell r="C320" t="str">
            <v>BDMG URBANIZA 2018</v>
          </cell>
          <cell r="D320">
            <v>245800</v>
          </cell>
          <cell r="E320" t="str">
            <v>SEM PENDÊNCIAS</v>
          </cell>
          <cell r="F320">
            <v>43529</v>
          </cell>
          <cell r="G320" t="str">
            <v>Construção de Abrigos nos Pontos de Ônibus</v>
          </cell>
          <cell r="J320" t="str">
            <v>OBRA EM ANDAMENTO</v>
          </cell>
          <cell r="K320">
            <v>43423</v>
          </cell>
          <cell r="L320">
            <v>161984.65</v>
          </cell>
          <cell r="M320">
            <v>13400</v>
          </cell>
          <cell r="N320">
            <v>161984.65</v>
          </cell>
          <cell r="O320">
            <v>0</v>
          </cell>
          <cell r="P320">
            <v>48235.199999999983</v>
          </cell>
          <cell r="Q320">
            <v>127149.45000000001</v>
          </cell>
          <cell r="R320">
            <v>0</v>
          </cell>
          <cell r="AE320">
            <v>72.497479112339661</v>
          </cell>
          <cell r="AF320" t="str">
            <v>DISPENSA ENGENHEIRO BDMG</v>
          </cell>
          <cell r="AG320" t="str">
            <v>DISPENSA CODEMA</v>
          </cell>
          <cell r="AH320">
            <v>43188</v>
          </cell>
          <cell r="AI320">
            <v>43549</v>
          </cell>
          <cell r="AJ320">
            <v>43222</v>
          </cell>
          <cell r="AK320" t="str">
            <v>OK</v>
          </cell>
          <cell r="AL320" t="str">
            <v>JOBAM ENGENHARIA LTDA.</v>
          </cell>
          <cell r="AM320" t="str">
            <v>066/2018</v>
          </cell>
          <cell r="AN320">
            <v>43230</v>
          </cell>
          <cell r="AO320">
            <v>43586</v>
          </cell>
          <cell r="AP320">
            <v>43248</v>
          </cell>
          <cell r="AQ320" t="str">
            <v>OK</v>
          </cell>
          <cell r="AR320" t="str">
            <v>477/18</v>
          </cell>
          <cell r="AS320" t="str">
            <v xml:space="preserve">Luiz Salvador da Silva </v>
          </cell>
          <cell r="AT320" t="str">
            <v>Cleunice Mara dos Santos da Costa</v>
          </cell>
          <cell r="AU320" t="str">
            <v>Dimar de Souza</v>
          </cell>
          <cell r="AV320" t="str">
            <v>OK</v>
          </cell>
          <cell r="AW320" t="str">
            <v>Joaquim Bento de Aguiar Neto</v>
          </cell>
          <cell r="AX320" t="str">
            <v>OK</v>
          </cell>
          <cell r="AY320" t="str">
            <v>INFRAESTRUTURA</v>
          </cell>
          <cell r="BA320" t="str">
            <v/>
          </cell>
          <cell r="BB320" t="str">
            <v/>
          </cell>
          <cell r="BC320" t="str">
            <v>ALTO</v>
          </cell>
          <cell r="BD320" t="str">
            <v>Central</v>
          </cell>
          <cell r="BE320">
            <v>0.72899999999999998</v>
          </cell>
          <cell r="BF320">
            <v>19801</v>
          </cell>
          <cell r="BG320" t="str">
            <v>09 - Metropolitana</v>
          </cell>
        </row>
        <row r="321">
          <cell r="A321">
            <v>320</v>
          </cell>
          <cell r="B321" t="str">
            <v>Alvarenga</v>
          </cell>
          <cell r="C321" t="str">
            <v>BDMG SANEAMENTO 2018</v>
          </cell>
          <cell r="D321">
            <v>246249</v>
          </cell>
          <cell r="E321" t="str">
            <v>LIBERAÇÕES SUSPENSAS CONTRATO VENCIDO</v>
          </cell>
          <cell r="F321">
            <v>43662</v>
          </cell>
          <cell r="G321" t="str">
            <v xml:space="preserve"> Rede de Drenagem - Centro</v>
          </cell>
          <cell r="H321" t="str">
            <v>Ok. Em andamento - 19/11/2018 (Cláudio) - Melina disse que a obra será retomada dentro de 30 dias. 29/06/2018 (Pablo) - O prazo de vigência do contrato é de 8 meses contados a partir da assinatura ou emissão da ordem de serviço.</v>
          </cell>
          <cell r="J321" t="str">
            <v>OBRA EM ANDAMENTO</v>
          </cell>
          <cell r="K321">
            <v>43494</v>
          </cell>
          <cell r="L321">
            <v>140081.96</v>
          </cell>
          <cell r="N321">
            <v>140081.96</v>
          </cell>
          <cell r="O321">
            <v>0</v>
          </cell>
          <cell r="P321">
            <v>114912.35999999999</v>
          </cell>
          <cell r="Q321">
            <v>0</v>
          </cell>
          <cell r="R321">
            <v>25169.599999999999</v>
          </cell>
          <cell r="S321">
            <v>1075.03</v>
          </cell>
          <cell r="T321">
            <v>24094.57</v>
          </cell>
          <cell r="AE321">
            <v>17.967766870195135</v>
          </cell>
          <cell r="AG321" t="str">
            <v>LICENÇA CODEMA</v>
          </cell>
          <cell r="AH321">
            <v>43229</v>
          </cell>
          <cell r="AI321">
            <v>44689</v>
          </cell>
          <cell r="AJ321">
            <v>43238</v>
          </cell>
          <cell r="AK321" t="str">
            <v>OK</v>
          </cell>
          <cell r="AL321" t="str">
            <v>CONSTRUTORA GOVAL LTDA - EPP</v>
          </cell>
          <cell r="AM321" t="str">
            <v>58/2018</v>
          </cell>
          <cell r="AN321">
            <v>43269</v>
          </cell>
          <cell r="AO321">
            <v>43513</v>
          </cell>
          <cell r="AP321">
            <v>43280</v>
          </cell>
          <cell r="AQ321" t="str">
            <v>OK</v>
          </cell>
          <cell r="AR321" t="str">
            <v>044/2018</v>
          </cell>
          <cell r="AS321" t="str">
            <v>Sheyla Aparecida dos Santos</v>
          </cell>
          <cell r="AT321" t="str">
            <v>Juselio Ramos de Assis</v>
          </cell>
          <cell r="AU321" t="str">
            <v>Melina Gonçalves Chagas de Laia</v>
          </cell>
          <cell r="AV321" t="str">
            <v>OK</v>
          </cell>
          <cell r="AW321" t="str">
            <v>Pedro Henrique Conrado Nascimento</v>
          </cell>
          <cell r="AX321" t="str">
            <v>OK</v>
          </cell>
          <cell r="AY321" t="str">
            <v>DRENAGEM</v>
          </cell>
          <cell r="BA321" t="str">
            <v/>
          </cell>
          <cell r="BB321" t="str">
            <v/>
          </cell>
          <cell r="BC321" t="str">
            <v>BAIXO</v>
          </cell>
          <cell r="BD321" t="str">
            <v>Rio Doce</v>
          </cell>
          <cell r="BE321">
            <v>0.59199999999999997</v>
          </cell>
          <cell r="BF321">
            <v>4443</v>
          </cell>
          <cell r="BG321" t="str">
            <v>07 - Vale do Rio Doce</v>
          </cell>
        </row>
        <row r="322">
          <cell r="A322">
            <v>321</v>
          </cell>
          <cell r="B322" t="str">
            <v>Alvarenga</v>
          </cell>
          <cell r="C322" t="str">
            <v>BDMG SANEAMENTO 2018</v>
          </cell>
          <cell r="D322">
            <v>246249</v>
          </cell>
          <cell r="E322" t="str">
            <v>LIBERAÇÕES SUSPENSAS CONTRATO VENCIDO</v>
          </cell>
          <cell r="F322">
            <v>43662</v>
          </cell>
          <cell r="G322" t="str">
            <v>Rede de Drenagem - Bairro Alvorada</v>
          </cell>
          <cell r="H322" t="str">
            <v>20/11/18 (Bruno) - Paguei a 1ª e 2ª medição juntas. Assim é necessário comprovante da TED destas 2 medições para pagamento da 3º medição
29/06/2018 (Pablo) - O prazo de vigência do contrato é de 8 meses contados a partir da assinatura ou emissão da ordem de serviço.</v>
          </cell>
          <cell r="J322" t="str">
            <v>OBRA EM ANDAMENTO</v>
          </cell>
          <cell r="K322">
            <v>43396</v>
          </cell>
          <cell r="L322">
            <v>75115.64</v>
          </cell>
          <cell r="N322">
            <v>75115.64</v>
          </cell>
          <cell r="O322">
            <v>0</v>
          </cell>
          <cell r="P322">
            <v>3985.570000000007</v>
          </cell>
          <cell r="Q322">
            <v>71130.069999999992</v>
          </cell>
          <cell r="R322">
            <v>0</v>
          </cell>
          <cell r="AE322">
            <v>94.694087676015272</v>
          </cell>
          <cell r="AG322" t="str">
            <v>LICENÇA CODEMA</v>
          </cell>
          <cell r="AH322">
            <v>43230</v>
          </cell>
          <cell r="AI322">
            <v>44690</v>
          </cell>
          <cell r="AJ322">
            <v>43236</v>
          </cell>
          <cell r="AK322" t="str">
            <v>OK</v>
          </cell>
          <cell r="AL322" t="str">
            <v>CONSTRUTORA VALE DO RIO PRETO - EPP</v>
          </cell>
          <cell r="AM322" t="str">
            <v>60/2018</v>
          </cell>
          <cell r="AN322">
            <v>43266</v>
          </cell>
          <cell r="AO322">
            <v>43506</v>
          </cell>
          <cell r="AP322">
            <v>43280</v>
          </cell>
          <cell r="AQ322" t="str">
            <v>OK</v>
          </cell>
          <cell r="AR322" t="str">
            <v>044/2018</v>
          </cell>
          <cell r="AS322" t="str">
            <v>Melina Gonçalves Chagas de Laia</v>
          </cell>
          <cell r="AT322" t="str">
            <v>Juselio Ramos de Assis</v>
          </cell>
          <cell r="AU322" t="str">
            <v>Sheyla Aparecida dos Santos</v>
          </cell>
          <cell r="AV322" t="str">
            <v>OK</v>
          </cell>
          <cell r="AW322" t="str">
            <v>Wallace Correa Kelly</v>
          </cell>
          <cell r="AX322" t="str">
            <v>OK</v>
          </cell>
          <cell r="AY322" t="str">
            <v>DRENAGEM</v>
          </cell>
          <cell r="BA322" t="str">
            <v>OK</v>
          </cell>
          <cell r="BB322" t="str">
            <v/>
          </cell>
          <cell r="BC322" t="str">
            <v>BAIXO</v>
          </cell>
          <cell r="BD322" t="str">
            <v>Rio Doce</v>
          </cell>
          <cell r="BE322">
            <v>0.59199999999999997</v>
          </cell>
          <cell r="BF322">
            <v>4443</v>
          </cell>
          <cell r="BG322" t="str">
            <v>07 - Vale do Rio Doce</v>
          </cell>
        </row>
        <row r="323">
          <cell r="A323">
            <v>322</v>
          </cell>
          <cell r="B323" t="str">
            <v>Alvarenga</v>
          </cell>
          <cell r="C323" t="str">
            <v>BDMG CIDADES 2018</v>
          </cell>
          <cell r="D323">
            <v>246251</v>
          </cell>
          <cell r="E323" t="str">
            <v>LIBERAÇÕES SUSPENSAS CONTRATO VENCIDO</v>
          </cell>
          <cell r="F323">
            <v>43662</v>
          </cell>
          <cell r="G323" t="str">
            <v>Construção de Quadra Poliesportiva</v>
          </cell>
          <cell r="H323" t="str">
            <v xml:space="preserve">19/11/2018 (Cláudio) - Melina disse que pagará a 1ª medição e farão nova licitação, porque a empreiteira não está executando a obra conforme cronograma. </v>
          </cell>
          <cell r="J323" t="str">
            <v>OBRA EM ANDAMENTO</v>
          </cell>
          <cell r="K323">
            <v>43445</v>
          </cell>
          <cell r="L323">
            <v>155987.53</v>
          </cell>
          <cell r="N323">
            <v>155987.53</v>
          </cell>
          <cell r="O323">
            <v>0</v>
          </cell>
          <cell r="P323">
            <v>153876.45000000001</v>
          </cell>
          <cell r="Q323">
            <v>0</v>
          </cell>
          <cell r="R323">
            <v>2111.08</v>
          </cell>
          <cell r="S323">
            <v>2111.08</v>
          </cell>
          <cell r="AE323">
            <v>1.3533645926696833</v>
          </cell>
          <cell r="AF323" t="str">
            <v>DECLARAÇÃO</v>
          </cell>
          <cell r="AG323" t="str">
            <v>DISPENSA PREFEITURA</v>
          </cell>
          <cell r="AH323">
            <v>43230</v>
          </cell>
          <cell r="AI323">
            <v>44325</v>
          </cell>
          <cell r="AJ323">
            <v>43258</v>
          </cell>
          <cell r="AK323" t="str">
            <v>OK</v>
          </cell>
          <cell r="AL323" t="str">
            <v>CONSTRUTORA GOVAL LTDA - EPP</v>
          </cell>
          <cell r="AM323">
            <v>43266</v>
          </cell>
          <cell r="AN323" t="str">
            <v>057/2018</v>
          </cell>
          <cell r="AO323">
            <v>43467</v>
          </cell>
          <cell r="AP323">
            <v>43283</v>
          </cell>
          <cell r="AQ323" t="str">
            <v>OK</v>
          </cell>
          <cell r="AR323" t="str">
            <v>064/2018</v>
          </cell>
          <cell r="AS323" t="str">
            <v>Sheyla Aparecida dos Santos</v>
          </cell>
          <cell r="AT323" t="str">
            <v>Juselio Ramos de Assis</v>
          </cell>
          <cell r="AU323" t="str">
            <v>Melina Gonçalves de Laia</v>
          </cell>
          <cell r="AV323" t="str">
            <v>OK</v>
          </cell>
          <cell r="AW323" t="str">
            <v>Pedro Henrique Conrado Nascimento</v>
          </cell>
          <cell r="AX323" t="str">
            <v>OK</v>
          </cell>
          <cell r="AY323" t="str">
            <v>EDIFICAÇÃO</v>
          </cell>
          <cell r="BA323" t="str">
            <v/>
          </cell>
          <cell r="BB323" t="str">
            <v/>
          </cell>
          <cell r="BC323" t="str">
            <v>BAIXO</v>
          </cell>
          <cell r="BD323" t="str">
            <v>Rio Doce</v>
          </cell>
          <cell r="BE323">
            <v>0.59199999999999997</v>
          </cell>
          <cell r="BF323">
            <v>4443</v>
          </cell>
          <cell r="BG323" t="str">
            <v>07 - Vale do Rio Doce</v>
          </cell>
        </row>
        <row r="324">
          <cell r="A324">
            <v>323</v>
          </cell>
          <cell r="B324" t="str">
            <v>Itapagipe</v>
          </cell>
          <cell r="C324" t="str">
            <v>BDMG URBANIZA 2018</v>
          </cell>
          <cell r="D324">
            <v>246901</v>
          </cell>
          <cell r="E324" t="str">
            <v>LIBERAÇÕES SUSPENSAS CONTRATO VENCIDO</v>
          </cell>
          <cell r="F324">
            <v>43585</v>
          </cell>
          <cell r="G324" t="str">
            <v>Drenagem de Águas Pluviais</v>
          </cell>
          <cell r="J324" t="str">
            <v>OBRA EM ANDAMENTO</v>
          </cell>
          <cell r="K324">
            <v>43280</v>
          </cell>
          <cell r="L324">
            <v>685306.97</v>
          </cell>
          <cell r="N324">
            <v>685306.97</v>
          </cell>
          <cell r="O324">
            <v>0</v>
          </cell>
          <cell r="P324">
            <v>671739.88</v>
          </cell>
          <cell r="Q324">
            <v>13567.09</v>
          </cell>
          <cell r="R324">
            <v>0</v>
          </cell>
          <cell r="AE324">
            <v>1.9797099101443547</v>
          </cell>
          <cell r="AF324" t="str">
            <v>DECLARAÇÃO</v>
          </cell>
          <cell r="AG324" t="str">
            <v>LICENÇA PREFEITURA</v>
          </cell>
          <cell r="AH324">
            <v>43230</v>
          </cell>
          <cell r="AI324">
            <v>43950</v>
          </cell>
          <cell r="AJ324">
            <v>43410</v>
          </cell>
          <cell r="AK324" t="str">
            <v>OK</v>
          </cell>
          <cell r="AL324" t="str">
            <v>A. C Comércio &amp; Serviços Ltda - ME</v>
          </cell>
          <cell r="AM324" t="str">
            <v>246.901/18</v>
          </cell>
          <cell r="AN324">
            <v>43277</v>
          </cell>
          <cell r="AO324">
            <v>43465</v>
          </cell>
          <cell r="AP324">
            <v>43410</v>
          </cell>
          <cell r="AQ324" t="str">
            <v>OK</v>
          </cell>
          <cell r="AR324">
            <v>123</v>
          </cell>
          <cell r="AS324" t="str">
            <v>Eliria de Menezes</v>
          </cell>
          <cell r="AT324" t="str">
            <v>patricia ferreira leite</v>
          </cell>
          <cell r="AU324" t="str">
            <v>Cristovam Ferreira</v>
          </cell>
          <cell r="AV324" t="str">
            <v>OK</v>
          </cell>
          <cell r="AW324" t="str">
            <v>Douglas Nunes Coelho</v>
          </cell>
          <cell r="AX324" t="str">
            <v>OK</v>
          </cell>
          <cell r="AY324" t="str">
            <v>DRENAGEM</v>
          </cell>
          <cell r="BA324" t="str">
            <v/>
          </cell>
          <cell r="BB324" t="str">
            <v/>
          </cell>
          <cell r="BC324" t="str">
            <v>ALTO</v>
          </cell>
          <cell r="BD324" t="str">
            <v/>
          </cell>
          <cell r="BE324">
            <v>0.72299999999999998</v>
          </cell>
          <cell r="BF324">
            <v>13669</v>
          </cell>
          <cell r="BG324" t="str">
            <v>17 - Triângulo Sul</v>
          </cell>
        </row>
        <row r="325">
          <cell r="A325">
            <v>324</v>
          </cell>
          <cell r="B325" t="str">
            <v>Itapagipe</v>
          </cell>
          <cell r="C325" t="str">
            <v>BDMG URBANIZA 2018</v>
          </cell>
          <cell r="D325">
            <v>246901</v>
          </cell>
          <cell r="E325" t="str">
            <v>LIBERAÇÕES SUSPENSAS EXISTE CONDICIONANTES</v>
          </cell>
          <cell r="F325">
            <v>43585</v>
          </cell>
          <cell r="G325" t="str">
            <v>Ponte em Estrutura Mista Córrego Lageado</v>
          </cell>
          <cell r="H325" t="str">
            <v>01/02/19 (Junia): condicionante para liberação da 4ª medição: correção do valor (itens 0.5.1) da planilha de medição que o valor executado está minimamente maior que o previsto. Ver e-mail na pasta. 23/01/19 Junia: 1ª e 2ª med. dentro do prazo validade do contrato. 20/11/20</v>
          </cell>
          <cell r="I325" t="str">
            <v>PENDENTE</v>
          </cell>
          <cell r="J325" t="str">
            <v>OBRA EM ANDAMENTO</v>
          </cell>
          <cell r="K325">
            <v>43480</v>
          </cell>
          <cell r="L325">
            <v>245022.76</v>
          </cell>
          <cell r="N325">
            <v>245022.76</v>
          </cell>
          <cell r="O325">
            <v>0</v>
          </cell>
          <cell r="P325">
            <v>173361.55000000002</v>
          </cell>
          <cell r="Q325">
            <v>41977.31</v>
          </cell>
          <cell r="R325">
            <v>29683.9</v>
          </cell>
          <cell r="S325">
            <v>0</v>
          </cell>
          <cell r="T325">
            <v>29683.9</v>
          </cell>
          <cell r="AE325">
            <v>29.246756505395659</v>
          </cell>
          <cell r="AF325" t="str">
            <v>DECLARAÇÃO</v>
          </cell>
          <cell r="AG325" t="str">
            <v>LICENÇA PREFEITURA</v>
          </cell>
          <cell r="AH325">
            <v>43230</v>
          </cell>
          <cell r="AI325">
            <v>43950</v>
          </cell>
          <cell r="AJ325">
            <v>43410</v>
          </cell>
          <cell r="AK325" t="str">
            <v>OK</v>
          </cell>
          <cell r="AL325" t="str">
            <v>A. C Comércio &amp; Serviços Ltda - ME</v>
          </cell>
          <cell r="AM325" t="str">
            <v>246.901/18</v>
          </cell>
          <cell r="AN325">
            <v>43277</v>
          </cell>
          <cell r="AO325">
            <v>43646</v>
          </cell>
          <cell r="AP325">
            <v>43410</v>
          </cell>
          <cell r="AQ325" t="str">
            <v>OK</v>
          </cell>
          <cell r="AR325">
            <v>123</v>
          </cell>
          <cell r="AS325" t="str">
            <v>Eliria de Menezes</v>
          </cell>
          <cell r="AT325" t="str">
            <v>patricia ferreira leite</v>
          </cell>
          <cell r="AU325" t="str">
            <v>Cristovam Ferreira</v>
          </cell>
          <cell r="AV325" t="str">
            <v>OK</v>
          </cell>
          <cell r="AW325" t="str">
            <v>Douglas Nunes Coelho</v>
          </cell>
          <cell r="AY325" t="str">
            <v>INFRAESTRUTURA</v>
          </cell>
          <cell r="BA325" t="str">
            <v/>
          </cell>
          <cell r="BB325" t="str">
            <v/>
          </cell>
          <cell r="BC325" t="str">
            <v>ALTO</v>
          </cell>
          <cell r="BD325" t="str">
            <v/>
          </cell>
          <cell r="BE325">
            <v>0.72299999999999998</v>
          </cell>
          <cell r="BF325">
            <v>13669</v>
          </cell>
          <cell r="BG325" t="str">
            <v>17 - Triângulo Sul</v>
          </cell>
        </row>
        <row r="326">
          <cell r="A326">
            <v>325</v>
          </cell>
          <cell r="B326" t="str">
            <v>Itapagipe</v>
          </cell>
          <cell r="C326" t="str">
            <v>BDMG URBANIZA 2018</v>
          </cell>
          <cell r="D326">
            <v>246901</v>
          </cell>
          <cell r="E326" t="str">
            <v>SEM PENDÊNCIAS</v>
          </cell>
          <cell r="F326">
            <v>43585</v>
          </cell>
          <cell r="G326" t="str">
            <v>Ponte em Estrutura Mista Córrego Brejinho</v>
          </cell>
          <cell r="J326" t="str">
            <v>OBRA EM ANDAMENTO</v>
          </cell>
          <cell r="K326">
            <v>43481</v>
          </cell>
          <cell r="L326">
            <v>327521.53000000003</v>
          </cell>
          <cell r="N326">
            <v>327521.53000000003</v>
          </cell>
          <cell r="O326">
            <v>0</v>
          </cell>
          <cell r="P326">
            <v>99317.950000000012</v>
          </cell>
          <cell r="Q326">
            <v>53603.38</v>
          </cell>
          <cell r="R326">
            <v>174600.2</v>
          </cell>
          <cell r="S326">
            <v>174600.2</v>
          </cell>
          <cell r="AE326">
            <v>69.675901917043433</v>
          </cell>
          <cell r="AF326" t="str">
            <v>DECLARAÇÃO</v>
          </cell>
          <cell r="AG326" t="str">
            <v>LICENÇA PREFEITURA</v>
          </cell>
          <cell r="AH326">
            <v>43230</v>
          </cell>
          <cell r="AI326">
            <v>43950</v>
          </cell>
          <cell r="AJ326">
            <v>43410</v>
          </cell>
          <cell r="AK326" t="str">
            <v>OK</v>
          </cell>
          <cell r="AL326" t="str">
            <v>A. C Comércio &amp; Serviços Ltda - ME</v>
          </cell>
          <cell r="AM326" t="str">
            <v>246.901/18</v>
          </cell>
          <cell r="AN326">
            <v>43277</v>
          </cell>
          <cell r="AO326">
            <v>43646</v>
          </cell>
          <cell r="AP326">
            <v>43410</v>
          </cell>
          <cell r="AQ326" t="str">
            <v>OK</v>
          </cell>
          <cell r="AR326">
            <v>123</v>
          </cell>
          <cell r="AS326" t="str">
            <v>Eliria de Menezes</v>
          </cell>
          <cell r="AT326" t="str">
            <v>patricia ferreira leite</v>
          </cell>
          <cell r="AU326" t="str">
            <v>Cristovam Ferreira</v>
          </cell>
          <cell r="AV326" t="str">
            <v>OK</v>
          </cell>
          <cell r="AW326" t="str">
            <v>Douglas Nunes Coelho</v>
          </cell>
          <cell r="AX326" t="str">
            <v>OK</v>
          </cell>
          <cell r="AY326" t="str">
            <v>INFRAESTRUTURA</v>
          </cell>
          <cell r="BA326" t="str">
            <v/>
          </cell>
          <cell r="BB326" t="str">
            <v/>
          </cell>
          <cell r="BC326" t="str">
            <v>ALTO</v>
          </cell>
          <cell r="BD326" t="str">
            <v/>
          </cell>
          <cell r="BE326">
            <v>0.72299999999999998</v>
          </cell>
          <cell r="BF326">
            <v>13669</v>
          </cell>
          <cell r="BG326" t="str">
            <v>17 - Triângulo Sul</v>
          </cell>
        </row>
        <row r="327">
          <cell r="A327">
            <v>326</v>
          </cell>
          <cell r="B327" t="str">
            <v>Guaxupé</v>
          </cell>
          <cell r="C327" t="str">
            <v>BDMG CIDADES 2015</v>
          </cell>
          <cell r="D327">
            <v>215360</v>
          </cell>
          <cell r="E327" t="str">
            <v>LIBERAÇÕES SUSPENSAS CONTRATO VENCIDO</v>
          </cell>
          <cell r="F327">
            <v>43659</v>
          </cell>
          <cell r="G327" t="str">
            <v>Construção da Creche Arco-Íris (Continuidade)</v>
          </cell>
          <cell r="H327" t="str">
            <v xml:space="preserve">Na 12ª Medição, a vistoria foi feita em 17/12/18 dentro da validade do contrato. </v>
          </cell>
          <cell r="J327" t="str">
            <v>OBRA EM ANDAMENTO</v>
          </cell>
          <cell r="K327">
            <v>43451</v>
          </cell>
          <cell r="L327">
            <v>741829.13</v>
          </cell>
          <cell r="N327">
            <v>704767.72</v>
          </cell>
          <cell r="O327">
            <v>37061.410000000033</v>
          </cell>
          <cell r="P327">
            <v>254034.39999999997</v>
          </cell>
          <cell r="Q327">
            <v>337336.37</v>
          </cell>
          <cell r="R327">
            <v>113396.95000000001</v>
          </cell>
          <cell r="S327">
            <v>35620.35</v>
          </cell>
          <cell r="T327">
            <v>77776.600000000006</v>
          </cell>
          <cell r="AE327">
            <v>63.954875799362668</v>
          </cell>
          <cell r="AF327" t="str">
            <v>MATRÍCULA IMÓVEL</v>
          </cell>
          <cell r="AG327" t="str">
            <v>DISPENSA PREFEITURA</v>
          </cell>
          <cell r="AH327">
            <v>42466</v>
          </cell>
          <cell r="AI327">
            <v>43926</v>
          </cell>
          <cell r="AK327" t="str">
            <v>OK</v>
          </cell>
          <cell r="AL327" t="str">
            <v>CONSTRUTORA HGB LTDA - ME</v>
          </cell>
          <cell r="AM327" t="str">
            <v>179/2017</v>
          </cell>
          <cell r="AN327">
            <v>43097</v>
          </cell>
          <cell r="AO327">
            <v>43473</v>
          </cell>
          <cell r="AP327">
            <v>43241</v>
          </cell>
          <cell r="AQ327" t="str">
            <v>OK</v>
          </cell>
          <cell r="AR327" t="str">
            <v>085/2016</v>
          </cell>
          <cell r="AS327" t="str">
            <v>Eliton Israel Pereira</v>
          </cell>
          <cell r="AT327" t="str">
            <v>Denise Fatima M</v>
          </cell>
          <cell r="AU327" t="str">
            <v xml:space="preserve"> Vinicius Prado Oliveira</v>
          </cell>
          <cell r="AV327" t="str">
            <v>OK</v>
          </cell>
          <cell r="AW327" t="str">
            <v>JOSÉ RISTUM</v>
          </cell>
          <cell r="AX327" t="str">
            <v>OK</v>
          </cell>
          <cell r="AY327" t="str">
            <v>EDIFICAÇÃO</v>
          </cell>
          <cell r="BA327" t="str">
            <v/>
          </cell>
          <cell r="BB327" t="str">
            <v/>
          </cell>
          <cell r="BC327" t="str">
            <v>ALTO</v>
          </cell>
          <cell r="BD327" t="str">
            <v>Sul de Minas</v>
          </cell>
          <cell r="BE327">
            <v>0.751</v>
          </cell>
          <cell r="BF327">
            <v>49491</v>
          </cell>
          <cell r="BG327" t="str">
            <v>15 - Sudoeste</v>
          </cell>
        </row>
        <row r="328">
          <cell r="A328">
            <v>327</v>
          </cell>
          <cell r="B328" t="str">
            <v>Cambuí</v>
          </cell>
          <cell r="C328" t="str">
            <v>BDMG URBANIZA 2015</v>
          </cell>
          <cell r="D328">
            <v>215453</v>
          </cell>
          <cell r="E328" t="str">
            <v>LIBERAÇÕES SUSPENSAS CONTRATO VENCIDO</v>
          </cell>
          <cell r="F328">
            <v>43549</v>
          </cell>
          <cell r="G328" t="str">
            <v>Calçamento em Blocos Sextavados</v>
          </cell>
          <cell r="J328" t="str">
            <v>OBRA EM ANDAMENTO</v>
          </cell>
          <cell r="K328">
            <v>43339</v>
          </cell>
          <cell r="L328">
            <v>252086.24</v>
          </cell>
          <cell r="N328">
            <v>252086.24</v>
          </cell>
          <cell r="O328">
            <v>0</v>
          </cell>
          <cell r="P328">
            <v>30642.290000000008</v>
          </cell>
          <cell r="Q328">
            <v>221443.94999999998</v>
          </cell>
          <cell r="R328">
            <v>0</v>
          </cell>
          <cell r="AE328">
            <v>87.844520986151394</v>
          </cell>
          <cell r="AF328" t="str">
            <v>DISPENSA ENGENHEIRO BDMG</v>
          </cell>
          <cell r="AG328" t="str">
            <v>DISPENSA CODEMA</v>
          </cell>
          <cell r="AH328">
            <v>43452</v>
          </cell>
          <cell r="AI328">
            <v>44912</v>
          </cell>
          <cell r="AJ328">
            <v>43171</v>
          </cell>
          <cell r="AK328" t="str">
            <v>OK</v>
          </cell>
          <cell r="AL328" t="str">
            <v>CARLOS HENRIQUE DOS SANTOS EIRELI - ME</v>
          </cell>
          <cell r="AM328" t="str">
            <v>122/2018</v>
          </cell>
          <cell r="AN328">
            <v>43234</v>
          </cell>
          <cell r="AO328">
            <v>43404</v>
          </cell>
          <cell r="AP328">
            <v>43242</v>
          </cell>
          <cell r="AR328" t="str">
            <v>058/2018</v>
          </cell>
          <cell r="AS328" t="str">
            <v>Regina Mari da Costa</v>
          </cell>
          <cell r="AT328" t="str">
            <v>Karine Andrade</v>
          </cell>
          <cell r="AU328" t="str">
            <v>Leonardo Mesquita Reis Belico</v>
          </cell>
          <cell r="AV328" t="str">
            <v>OK</v>
          </cell>
          <cell r="AW328" t="str">
            <v>Roberto Lopes Rodrigues</v>
          </cell>
          <cell r="AX328" t="str">
            <v>OK</v>
          </cell>
          <cell r="AY328" t="str">
            <v>PAVIMENTAÇÃO</v>
          </cell>
          <cell r="BA328" t="str">
            <v/>
          </cell>
          <cell r="BB328" t="str">
            <v/>
          </cell>
          <cell r="BC328" t="str">
            <v>ALTO</v>
          </cell>
          <cell r="BD328" t="str">
            <v>Sul de Minas</v>
          </cell>
          <cell r="BE328">
            <v>0.751</v>
          </cell>
          <cell r="BF328">
            <v>26491</v>
          </cell>
          <cell r="BG328" t="str">
            <v>14 - Sul</v>
          </cell>
        </row>
        <row r="329">
          <cell r="A329">
            <v>328</v>
          </cell>
          <cell r="B329" t="str">
            <v>São Pedro do Suaçuí</v>
          </cell>
          <cell r="C329" t="str">
            <v>BDMG URBANIZA 2017</v>
          </cell>
          <cell r="D329">
            <v>240987</v>
          </cell>
          <cell r="E329" t="str">
            <v>SEM PENDÊNCIAS</v>
          </cell>
          <cell r="F329">
            <v>43624</v>
          </cell>
          <cell r="G329" t="str">
            <v>Construção da Praça Córrego Dantas</v>
          </cell>
          <cell r="J329" t="str">
            <v>OBRA EM ANDAMENTO</v>
          </cell>
          <cell r="K329">
            <v>43439</v>
          </cell>
          <cell r="L329">
            <v>144517.76000000001</v>
          </cell>
          <cell r="M329">
            <v>15000</v>
          </cell>
          <cell r="N329">
            <v>144517.76000000001</v>
          </cell>
          <cell r="O329">
            <v>0</v>
          </cell>
          <cell r="P329">
            <v>152606.45000000001</v>
          </cell>
          <cell r="Q329">
            <v>6911.31</v>
          </cell>
          <cell r="R329">
            <v>0</v>
          </cell>
          <cell r="AE329">
            <v>4.3326272886479851</v>
          </cell>
          <cell r="AF329" t="str">
            <v>DECLARAÇÃO</v>
          </cell>
          <cell r="AG329" t="str">
            <v>DISPENSA SUPRAM</v>
          </cell>
          <cell r="AH329">
            <v>43259</v>
          </cell>
          <cell r="AI329">
            <v>44720</v>
          </cell>
          <cell r="AJ329">
            <v>43430</v>
          </cell>
          <cell r="AK329" t="str">
            <v>OK</v>
          </cell>
          <cell r="AL329" t="str">
            <v>CMP Projetos e Construções LTDA</v>
          </cell>
          <cell r="AM329" t="str">
            <v>032/2018</v>
          </cell>
          <cell r="AN329">
            <v>43423</v>
          </cell>
          <cell r="AO329">
            <v>43573</v>
          </cell>
          <cell r="AP329">
            <v>43431</v>
          </cell>
          <cell r="AQ329" t="str">
            <v>OK</v>
          </cell>
          <cell r="AR329">
            <v>2158</v>
          </cell>
          <cell r="AS329" t="str">
            <v>Márcio Zulmiro Franco Massiço</v>
          </cell>
          <cell r="AT329" t="str">
            <v>Geraldo Magela dos Reis</v>
          </cell>
          <cell r="AU329" t="str">
            <v>Wenderson Firmino de Souza</v>
          </cell>
          <cell r="AV329" t="str">
            <v>OK</v>
          </cell>
          <cell r="AW329" t="str">
            <v>Elton Paulinele de Matos</v>
          </cell>
          <cell r="AX329" t="str">
            <v>OK</v>
          </cell>
          <cell r="AY329" t="str">
            <v>INFRAESTRUTURA</v>
          </cell>
          <cell r="BA329" t="str">
            <v/>
          </cell>
          <cell r="BB329" t="str">
            <v/>
          </cell>
          <cell r="BC329" t="str">
            <v>BAIXO</v>
          </cell>
          <cell r="BD329" t="str">
            <v>Rio Doce</v>
          </cell>
          <cell r="BE329">
            <v>0.622</v>
          </cell>
          <cell r="BF329">
            <v>5570</v>
          </cell>
          <cell r="BG329" t="str">
            <v>07 - Vale do Rio Doce</v>
          </cell>
        </row>
        <row r="330">
          <cell r="A330">
            <v>329</v>
          </cell>
          <cell r="B330" t="str">
            <v>São Pedro do Suaçuí</v>
          </cell>
          <cell r="C330" t="str">
            <v>BDMG URBANIZA 2017</v>
          </cell>
          <cell r="D330">
            <v>240987</v>
          </cell>
          <cell r="E330" t="str">
            <v>SEM PENDÊNCIAS</v>
          </cell>
          <cell r="F330">
            <v>43624</v>
          </cell>
          <cell r="G330" t="str">
            <v>Construção da Pista de Caminhada e Passarela de Pedestre sobre o Rio Suaçui</v>
          </cell>
          <cell r="H330" t="str">
            <v>Condicionantes para liberação: apresentação de ART de projeto estrutural, ART definitiva de projeto e orçamento, e planilha de localização dos 26 trechos da pista de caminhada.</v>
          </cell>
          <cell r="J330" t="str">
            <v>LICITAÇÃO AUTORIZADA</v>
          </cell>
          <cell r="L330">
            <v>908037.84</v>
          </cell>
          <cell r="O330">
            <v>908037.84</v>
          </cell>
          <cell r="P330">
            <v>0</v>
          </cell>
          <cell r="Q330">
            <v>0</v>
          </cell>
          <cell r="R330">
            <v>0</v>
          </cell>
          <cell r="AE330" t="str">
            <v/>
          </cell>
          <cell r="AF330" t="str">
            <v>DECLARAÇÃO</v>
          </cell>
          <cell r="AG330" t="str">
            <v>DISPENSA SUPRAM</v>
          </cell>
          <cell r="AH330">
            <v>43259</v>
          </cell>
          <cell r="AI330" t="str">
            <v>Pressuposto 4 anos</v>
          </cell>
          <cell r="AJ330">
            <v>43437</v>
          </cell>
          <cell r="AY330" t="str">
            <v>INFRAESTRUTURA</v>
          </cell>
          <cell r="BA330" t="str">
            <v/>
          </cell>
          <cell r="BB330" t="str">
            <v/>
          </cell>
          <cell r="BC330" t="str">
            <v>BAIXO</v>
          </cell>
          <cell r="BD330" t="str">
            <v>Rio Doce</v>
          </cell>
          <cell r="BE330">
            <v>0.622</v>
          </cell>
          <cell r="BF330">
            <v>5570</v>
          </cell>
          <cell r="BG330" t="str">
            <v>07 - Vale do Rio Doce</v>
          </cell>
        </row>
        <row r="331">
          <cell r="A331">
            <v>330</v>
          </cell>
          <cell r="B331" t="str">
            <v>Pratápolis</v>
          </cell>
          <cell r="C331" t="str">
            <v>BDMG URBANIZA 2017</v>
          </cell>
          <cell r="D331">
            <v>240909</v>
          </cell>
          <cell r="E331" t="str">
            <v>SEM PENDÊNCIAS</v>
          </cell>
          <cell r="F331">
            <v>43655</v>
          </cell>
          <cell r="G331" t="str">
            <v>Pavimentação Asfáltica e Microdrenagem no Parque Industrial</v>
          </cell>
          <cell r="J331" t="str">
            <v>LICITAÇÃO AUTORIZADA</v>
          </cell>
          <cell r="L331">
            <v>92360.14</v>
          </cell>
          <cell r="O331">
            <v>92360.14</v>
          </cell>
          <cell r="P331">
            <v>0</v>
          </cell>
          <cell r="Q331">
            <v>0</v>
          </cell>
          <cell r="R331">
            <v>0</v>
          </cell>
          <cell r="AE331" t="str">
            <v/>
          </cell>
          <cell r="AJ331">
            <v>43342</v>
          </cell>
          <cell r="AY331" t="str">
            <v>PAVIMENTAÇÃO</v>
          </cell>
          <cell r="BA331" t="str">
            <v/>
          </cell>
          <cell r="BB331" t="str">
            <v/>
          </cell>
          <cell r="BC331" t="str">
            <v>ALTO</v>
          </cell>
          <cell r="BD331" t="str">
            <v>Sul de Minas</v>
          </cell>
          <cell r="BE331">
            <v>0.72899999999999998</v>
          </cell>
          <cell r="BF331">
            <v>8808</v>
          </cell>
          <cell r="BG331" t="str">
            <v>15 - Sudoeste</v>
          </cell>
        </row>
        <row r="332">
          <cell r="A332">
            <v>331</v>
          </cell>
          <cell r="B332" t="str">
            <v>Pratápolis</v>
          </cell>
          <cell r="C332" t="str">
            <v>BDMG URBANIZA 2017</v>
          </cell>
          <cell r="D332">
            <v>240909</v>
          </cell>
          <cell r="E332" t="str">
            <v>SEM PENDÊNCIAS</v>
          </cell>
          <cell r="F332">
            <v>43655</v>
          </cell>
          <cell r="G332" t="str">
            <v>Pavimentação Asfáltica e Microdrenagem no Loteamento Pontal III</v>
          </cell>
          <cell r="J332" t="str">
            <v>OBRA EM ANDAMENTO</v>
          </cell>
          <cell r="L332">
            <v>235243.36</v>
          </cell>
          <cell r="N332">
            <v>235243.36</v>
          </cell>
          <cell r="O332">
            <v>0</v>
          </cell>
          <cell r="P332">
            <v>231853.56</v>
          </cell>
          <cell r="Q332">
            <v>0</v>
          </cell>
          <cell r="R332">
            <v>3389.8</v>
          </cell>
          <cell r="S332">
            <v>3389.8</v>
          </cell>
          <cell r="AE332">
            <v>1.4409758473097818</v>
          </cell>
          <cell r="AF332" t="str">
            <v>DISPENSA ENGENHEIRO BDMG</v>
          </cell>
          <cell r="AG332" t="str">
            <v>LICENÇA CODEMA</v>
          </cell>
          <cell r="AH332">
            <v>43263</v>
          </cell>
          <cell r="AI332">
            <v>43628</v>
          </cell>
          <cell r="AJ332">
            <v>43342</v>
          </cell>
          <cell r="AK332" t="str">
            <v>OK</v>
          </cell>
          <cell r="AL332" t="str">
            <v>CETENGE ENGENHARIA LTDA</v>
          </cell>
          <cell r="AM332" t="str">
            <v>194/2018</v>
          </cell>
          <cell r="AN332">
            <v>43454</v>
          </cell>
          <cell r="AO332">
            <v>43605</v>
          </cell>
          <cell r="AP332">
            <v>43475</v>
          </cell>
          <cell r="AQ332" t="str">
            <v>OK</v>
          </cell>
          <cell r="AR332" t="str">
            <v>2152/2018</v>
          </cell>
          <cell r="AS332" t="str">
            <v>Adriano Lemos de Pádua</v>
          </cell>
          <cell r="AT332" t="str">
            <v>Juliano Alves Silveira Brazão</v>
          </cell>
          <cell r="AU332" t="str">
            <v>Denis Lázaro Soares Pedroso</v>
          </cell>
          <cell r="AV332" t="str">
            <v>OK</v>
          </cell>
          <cell r="AW332" t="str">
            <v>Anderson Romanelli Magalhaes</v>
          </cell>
          <cell r="AX332" t="str">
            <v>OK</v>
          </cell>
          <cell r="AY332" t="str">
            <v>PAVIMENTAÇÃO</v>
          </cell>
          <cell r="BA332" t="str">
            <v/>
          </cell>
          <cell r="BB332" t="str">
            <v/>
          </cell>
          <cell r="BC332" t="str">
            <v>ALTO</v>
          </cell>
          <cell r="BD332" t="str">
            <v>Sul de Minas</v>
          </cell>
          <cell r="BE332">
            <v>0.72899999999999998</v>
          </cell>
          <cell r="BF332">
            <v>8808</v>
          </cell>
          <cell r="BG332" t="str">
            <v>15 - Sudoeste</v>
          </cell>
        </row>
        <row r="333">
          <cell r="A333">
            <v>332</v>
          </cell>
          <cell r="B333" t="str">
            <v>Varzelândia</v>
          </cell>
          <cell r="C333" t="str">
            <v>BDMG URBANIZA 2017</v>
          </cell>
          <cell r="D333">
            <v>241004</v>
          </cell>
          <cell r="E333" t="str">
            <v>LIBERAÇÕES SUSPENSAS CONTRATO VENCIDO</v>
          </cell>
          <cell r="F333">
            <v>43549</v>
          </cell>
          <cell r="G333" t="str">
            <v>Pavimentação Asfáltica em vias públicas</v>
          </cell>
          <cell r="H333" t="str">
            <v>14/01/2019 (Deiwid) - Para está obra será direcionada contrapartida no valor de R$9.021,63 (valor a confirmar qdo houver apresentação de aditivo de supressão) do total restante. Está condicionada a apresentação de aditivo e contrapartida para próxima medição.</v>
          </cell>
          <cell r="I333" t="str">
            <v>PENDENTE</v>
          </cell>
          <cell r="J333" t="str">
            <v>OBRA EM ANDAMENTO</v>
          </cell>
          <cell r="K333">
            <v>43280</v>
          </cell>
          <cell r="L333">
            <v>742542.6</v>
          </cell>
          <cell r="N333">
            <v>742542.6</v>
          </cell>
          <cell r="O333">
            <v>0</v>
          </cell>
          <cell r="P333">
            <v>626372.39</v>
          </cell>
          <cell r="Q333">
            <v>116170.21</v>
          </cell>
          <cell r="R333">
            <v>0</v>
          </cell>
          <cell r="AE333">
            <v>15.644921920978003</v>
          </cell>
          <cell r="AJ333">
            <v>43238</v>
          </cell>
          <cell r="AK333" t="str">
            <v>OK</v>
          </cell>
          <cell r="AL333" t="str">
            <v>CONSTRUTORA RETRO REIS EIRELI-ME</v>
          </cell>
          <cell r="AO333">
            <v>43446</v>
          </cell>
          <cell r="AP333">
            <v>43269</v>
          </cell>
          <cell r="AR333" t="str">
            <v>111/2018</v>
          </cell>
          <cell r="AU333" t="str">
            <v>Gabriel Gonçalves Dias</v>
          </cell>
          <cell r="AV333" t="str">
            <v>OK</v>
          </cell>
          <cell r="AW333" t="str">
            <v>Ivomar Zolini</v>
          </cell>
          <cell r="AX333" t="str">
            <v>OK</v>
          </cell>
          <cell r="AY333" t="str">
            <v>PAVIMENTAÇÃO</v>
          </cell>
          <cell r="BA333" t="str">
            <v/>
          </cell>
          <cell r="BB333" t="str">
            <v/>
          </cell>
          <cell r="BC333" t="str">
            <v>BAIXO</v>
          </cell>
          <cell r="BD333" t="str">
            <v>Norte de Minas</v>
          </cell>
          <cell r="BE333">
            <v>0.59399999999999997</v>
          </cell>
          <cell r="BF333">
            <v>19126</v>
          </cell>
          <cell r="BG333" t="str">
            <v>02 - Norte</v>
          </cell>
        </row>
        <row r="334">
          <cell r="A334">
            <v>333</v>
          </cell>
          <cell r="B334" t="str">
            <v>Itamonte</v>
          </cell>
          <cell r="C334" t="str">
            <v>BDMG CIDADES 2018</v>
          </cell>
          <cell r="D334">
            <v>245450</v>
          </cell>
          <cell r="E334" t="str">
            <v>SEM PENDÊNCIAS</v>
          </cell>
          <cell r="F334">
            <v>43690</v>
          </cell>
          <cell r="G334" t="str">
            <v>Reforma e Ampliação do Prédio Administrativo Municipal - COBERTURA</v>
          </cell>
          <cell r="H334" t="str">
            <v>18/02 (Junia): Para a próxima medição, o município ficou de enviar a ART de execução corrigida. Junia (13/02): A liberação no valor de 8.100,00 (16.100 com TAC) deveria ter sido lançada na obra "REFORMA". Foi lançada nesta equivocadamente pelo analista. Planilha bloqueada: deve ser corrigida pelo Deiwid. Junia (13/02): Para a 2ª medição, a ART de execução da obra em nome de Guilherme deve ser substituída com os dados corretos.</v>
          </cell>
          <cell r="J334" t="str">
            <v>OBRA EM ANDAMENTO</v>
          </cell>
          <cell r="K334">
            <v>43473</v>
          </cell>
          <cell r="L334">
            <v>306056.06</v>
          </cell>
          <cell r="N334">
            <v>306056.06</v>
          </cell>
          <cell r="O334">
            <v>0</v>
          </cell>
          <cell r="P334">
            <v>49672.44</v>
          </cell>
          <cell r="Q334">
            <v>225274.02</v>
          </cell>
          <cell r="R334">
            <v>31109.599999999999</v>
          </cell>
          <cell r="T334">
            <v>31109.599999999999</v>
          </cell>
          <cell r="AE334">
            <v>83.770149821571906</v>
          </cell>
          <cell r="AF334" t="str">
            <v>DECLARAÇÃO</v>
          </cell>
          <cell r="AI334">
            <v>44695</v>
          </cell>
          <cell r="AK334" t="str">
            <v>OK</v>
          </cell>
          <cell r="AL334" t="str">
            <v>L.J.G. CONSTRUÇÕES LTDA</v>
          </cell>
          <cell r="AM334" t="str">
            <v>2018.05-009</v>
          </cell>
          <cell r="AN334">
            <v>43241</v>
          </cell>
          <cell r="AO334">
            <v>43779</v>
          </cell>
          <cell r="AP334">
            <v>43272</v>
          </cell>
          <cell r="AQ334" t="str">
            <v>OK</v>
          </cell>
          <cell r="AR334" t="str">
            <v>064/2018</v>
          </cell>
          <cell r="AS334" t="str">
            <v>Ricardo Fernandes Silva</v>
          </cell>
          <cell r="AT334" t="str">
            <v>Adelson Buitrago</v>
          </cell>
          <cell r="AU334" t="str">
            <v>José Helvécio Costa Mota</v>
          </cell>
          <cell r="AV334" t="str">
            <v>OK</v>
          </cell>
          <cell r="AW334" t="str">
            <v>Guilherme Rodrigues Carvalho</v>
          </cell>
          <cell r="AY334" t="str">
            <v>REFORMA EDIFICAÇÃO</v>
          </cell>
          <cell r="BA334" t="str">
            <v/>
          </cell>
          <cell r="BB334" t="str">
            <v/>
          </cell>
          <cell r="BC334" t="str">
            <v>ALTO</v>
          </cell>
          <cell r="BD334" t="str">
            <v>Sul de Minas</v>
          </cell>
          <cell r="BE334">
            <v>0.70499999999999996</v>
          </cell>
          <cell r="BF334">
            <v>14007</v>
          </cell>
          <cell r="BG334" t="str">
            <v>14 - Sul</v>
          </cell>
        </row>
        <row r="335">
          <cell r="A335">
            <v>334</v>
          </cell>
          <cell r="B335" t="str">
            <v>Piedade do Rio Grande</v>
          </cell>
          <cell r="C335" t="str">
            <v>BDMG CIDADES 2018</v>
          </cell>
          <cell r="D335">
            <v>245805</v>
          </cell>
          <cell r="E335" t="str">
            <v>PENDENTE RELATÓRIO DE CONCLUSÃO DE OBRA</v>
          </cell>
          <cell r="F335">
            <v>43499</v>
          </cell>
          <cell r="G335" t="str">
            <v>Usina Solar Fotovoltaica</v>
          </cell>
          <cell r="J335" t="str">
            <v>OBRA CONCLUÍDA</v>
          </cell>
          <cell r="K335">
            <v>43315</v>
          </cell>
          <cell r="L335">
            <v>218826.51</v>
          </cell>
          <cell r="N335">
            <v>218826.51</v>
          </cell>
          <cell r="O335">
            <v>0</v>
          </cell>
          <cell r="P335">
            <v>3.0000000027939677E-2</v>
          </cell>
          <cell r="Q335">
            <v>218826.47999999998</v>
          </cell>
          <cell r="R335">
            <v>0</v>
          </cell>
          <cell r="AE335">
            <v>99.999986290509298</v>
          </cell>
          <cell r="AF335" t="str">
            <v>DISPENSA ENGENHEIRO BDMG</v>
          </cell>
          <cell r="AG335" t="str">
            <v>DISPENSA CODEMA</v>
          </cell>
          <cell r="AH335">
            <v>43279</v>
          </cell>
          <cell r="AI335">
            <v>44739</v>
          </cell>
          <cell r="AJ335">
            <v>43217</v>
          </cell>
          <cell r="AK335" t="str">
            <v>OK</v>
          </cell>
          <cell r="AL335" t="str">
            <v>Maísa Dafne Aquino</v>
          </cell>
          <cell r="AM335" t="str">
            <v>034/2018</v>
          </cell>
          <cell r="AN335">
            <v>43272</v>
          </cell>
          <cell r="AO335">
            <v>43455</v>
          </cell>
          <cell r="AP335">
            <v>43279</v>
          </cell>
          <cell r="AQ335" t="str">
            <v>OK</v>
          </cell>
          <cell r="AR335" t="str">
            <v>030/2018</v>
          </cell>
          <cell r="AS335" t="str">
            <v>Luiz Cabral de Oliveira</v>
          </cell>
          <cell r="AT335" t="str">
            <v>Geraldo Cristino</v>
          </cell>
          <cell r="AU335" t="str">
            <v>Antônio Martins Júnior</v>
          </cell>
          <cell r="AV335" t="str">
            <v>OK</v>
          </cell>
          <cell r="AW335" t="str">
            <v>Adilson Amaro da Silva</v>
          </cell>
          <cell r="AX335" t="str">
            <v>OK</v>
          </cell>
          <cell r="AY335" t="str">
            <v>EFICIÊNCIA ENERGÉTICA</v>
          </cell>
          <cell r="AZ335" t="str">
            <v>Visita solicitada em 26/09/2018</v>
          </cell>
          <cell r="BA335" t="str">
            <v>OK</v>
          </cell>
          <cell r="BB335" t="str">
            <v>PENDENTE</v>
          </cell>
          <cell r="BC335" t="str">
            <v>ALTO</v>
          </cell>
          <cell r="BD335" t="str">
            <v>Central</v>
          </cell>
          <cell r="BE335">
            <v>0.67800000000000005</v>
          </cell>
          <cell r="BF335">
            <v>4709</v>
          </cell>
          <cell r="BG335" t="str">
            <v>13 - Vertentes</v>
          </cell>
        </row>
        <row r="336">
          <cell r="A336">
            <v>335</v>
          </cell>
          <cell r="B336" t="str">
            <v>São José do Goiabal</v>
          </cell>
          <cell r="C336" t="str">
            <v>RENOVA Não-Reembolsável</v>
          </cell>
          <cell r="D336">
            <v>245329</v>
          </cell>
          <cell r="E336" t="str">
            <v>LIBERAÇÕES SUSPENSAS CND VENCIDA</v>
          </cell>
          <cell r="F336">
            <v>43506</v>
          </cell>
          <cell r="G336" t="str">
            <v>São José do Goiabal ESOB1 - Implantação de sistema de esgotamento sanitário das localidades de São João, Biboca, Patrimônio, Lagoa das Palmeiras, Messias Gomes e Isidório e ainda, adequação do sistema da localidade de Centro.</v>
          </cell>
          <cell r="J336" t="str">
            <v>LICITAÇÃO AUTORIZADA</v>
          </cell>
          <cell r="L336">
            <v>6351991.9400000004</v>
          </cell>
          <cell r="O336">
            <v>6351991.9400000004</v>
          </cell>
          <cell r="P336">
            <v>0</v>
          </cell>
          <cell r="Q336">
            <v>0</v>
          </cell>
          <cell r="R336">
            <v>0</v>
          </cell>
          <cell r="AE336" t="str">
            <v/>
          </cell>
          <cell r="AG336" t="str">
            <v>PENDENTE</v>
          </cell>
          <cell r="AJ336">
            <v>43469</v>
          </cell>
          <cell r="AK336" t="str">
            <v>PENDENTE</v>
          </cell>
          <cell r="AL336" t="str">
            <v>CONSTRUTORA PENCHEL LTDA</v>
          </cell>
          <cell r="AO336">
            <v>43830</v>
          </cell>
          <cell r="AY336" t="str">
            <v>SANEAMENTO</v>
          </cell>
          <cell r="BA336" t="str">
            <v/>
          </cell>
          <cell r="BB336" t="str">
            <v/>
          </cell>
          <cell r="BC336" t="str">
            <v>BAIXO</v>
          </cell>
          <cell r="BD336" t="str">
            <v>Central</v>
          </cell>
          <cell r="BE336">
            <v>0.66600000000000004</v>
          </cell>
          <cell r="BF336">
            <v>5636</v>
          </cell>
          <cell r="BG336" t="str">
            <v>11 - Caparaó</v>
          </cell>
        </row>
        <row r="337">
          <cell r="A337">
            <v>336</v>
          </cell>
          <cell r="B337" t="str">
            <v>Guaxupé</v>
          </cell>
          <cell r="C337" t="str">
            <v>BDMG CIDADES 2017</v>
          </cell>
          <cell r="D337">
            <v>241030</v>
          </cell>
          <cell r="E337" t="str">
            <v>SEM PENDÊNCIAS</v>
          </cell>
          <cell r="F337">
            <v>43659</v>
          </cell>
          <cell r="G337" t="str">
            <v>Construção de Quadra Esportiva no Bairro Jardim Rosana</v>
          </cell>
          <cell r="H337" t="str">
            <v>Para a próxima medição, o município deve apresentar comprovação da contrapartida. Email enviado ao município em 16/01/19 (Junia)</v>
          </cell>
          <cell r="J337" t="str">
            <v>OBRA EM ANDAMENTO</v>
          </cell>
          <cell r="K337">
            <v>43447</v>
          </cell>
          <cell r="L337">
            <v>709527.98</v>
          </cell>
          <cell r="M337">
            <v>10000</v>
          </cell>
          <cell r="N337">
            <v>663139.18000000005</v>
          </cell>
          <cell r="O337">
            <v>46388.79999999993</v>
          </cell>
          <cell r="P337">
            <v>658809.03</v>
          </cell>
          <cell r="Q337">
            <v>0</v>
          </cell>
          <cell r="R337">
            <v>14330.15</v>
          </cell>
          <cell r="S337">
            <v>14330.15</v>
          </cell>
          <cell r="AE337">
            <v>2.1288539466682059</v>
          </cell>
          <cell r="AF337" t="str">
            <v>MATRÍCULA IMÓVEL</v>
          </cell>
          <cell r="AG337" t="str">
            <v>DISPENSA SUPRAM</v>
          </cell>
          <cell r="AJ337">
            <v>43346</v>
          </cell>
          <cell r="AK337" t="str">
            <v>OK</v>
          </cell>
          <cell r="AL337" t="str">
            <v>M80 PROJETO E CONSTRUÇÕES EIRELI</v>
          </cell>
          <cell r="AM337" t="str">
            <v>190/2018</v>
          </cell>
          <cell r="AN337">
            <v>43427</v>
          </cell>
          <cell r="AO337">
            <v>43607</v>
          </cell>
          <cell r="AP337">
            <v>43447</v>
          </cell>
          <cell r="AQ337" t="str">
            <v>OK</v>
          </cell>
          <cell r="AR337" t="str">
            <v>306/2018</v>
          </cell>
          <cell r="AS337" t="str">
            <v>Eliton Israel Pereira</v>
          </cell>
          <cell r="AT337" t="str">
            <v>Denise Fatima M</v>
          </cell>
          <cell r="AU337" t="str">
            <v>Natan Junqueira Vilela Silva</v>
          </cell>
          <cell r="AV337" t="str">
            <v>OK</v>
          </cell>
          <cell r="AW337" t="str">
            <v>LUIZ PAULO PROSPERI DESENZI</v>
          </cell>
          <cell r="AX337" t="str">
            <v>OK</v>
          </cell>
          <cell r="AY337" t="str">
            <v>EDIFICAÇÃO</v>
          </cell>
          <cell r="BA337" t="str">
            <v/>
          </cell>
          <cell r="BB337" t="str">
            <v/>
          </cell>
          <cell r="BC337" t="str">
            <v>ALTO</v>
          </cell>
          <cell r="BD337" t="str">
            <v>Sul de Minas</v>
          </cell>
          <cell r="BE337">
            <v>0.751</v>
          </cell>
          <cell r="BF337">
            <v>49491</v>
          </cell>
          <cell r="BG337" t="str">
            <v>15 - Sudoeste</v>
          </cell>
        </row>
        <row r="338">
          <cell r="A338">
            <v>337</v>
          </cell>
          <cell r="B338" t="str">
            <v>Guaxupé</v>
          </cell>
          <cell r="C338" t="str">
            <v>BDMG SANEAMENTO 2017</v>
          </cell>
          <cell r="D338">
            <v>241031</v>
          </cell>
          <cell r="E338" t="str">
            <v>SEM PENDÊNCIAS</v>
          </cell>
          <cell r="F338">
            <v>43659</v>
          </cell>
          <cell r="G338" t="str">
            <v>Construção de Usina de Triagem e Compostagem de Resíduos Sólidos</v>
          </cell>
          <cell r="J338" t="str">
            <v>INÍCIO DE OBRA AUTORIZADO</v>
          </cell>
          <cell r="L338">
            <v>741629.12</v>
          </cell>
          <cell r="M338">
            <v>10000</v>
          </cell>
          <cell r="N338">
            <v>716601.53</v>
          </cell>
          <cell r="O338">
            <v>25027.589999999967</v>
          </cell>
          <cell r="P338">
            <v>726601.53</v>
          </cell>
          <cell r="Q338">
            <v>0</v>
          </cell>
          <cell r="R338">
            <v>0</v>
          </cell>
          <cell r="AE338">
            <v>0</v>
          </cell>
          <cell r="AF338" t="str">
            <v>MATRÍCULA IMÓVEL</v>
          </cell>
          <cell r="AG338" t="str">
            <v>LICENÇA SUPRAM</v>
          </cell>
          <cell r="AH338">
            <v>43376</v>
          </cell>
          <cell r="AI338">
            <v>47029</v>
          </cell>
          <cell r="AJ338">
            <v>43355</v>
          </cell>
          <cell r="AK338" t="str">
            <v>OK</v>
          </cell>
          <cell r="AL338" t="str">
            <v>MONTE BELO EIRELI - EPP</v>
          </cell>
          <cell r="AM338" t="str">
            <v>210/2018</v>
          </cell>
          <cell r="AN338">
            <v>43444</v>
          </cell>
          <cell r="AO338">
            <v>43654</v>
          </cell>
          <cell r="AP338">
            <v>43447</v>
          </cell>
          <cell r="AQ338" t="str">
            <v>OK</v>
          </cell>
          <cell r="AR338" t="str">
            <v>307/2018</v>
          </cell>
          <cell r="AS338" t="str">
            <v>Eliton Israel Pereira</v>
          </cell>
          <cell r="AT338" t="str">
            <v>Denise Fatima M</v>
          </cell>
          <cell r="AU338" t="str">
            <v>Natan Junqueira Vilela Silva</v>
          </cell>
          <cell r="AV338" t="str">
            <v>OK</v>
          </cell>
          <cell r="AW338" t="str">
            <v>MARCOS TADEU RODRIGUES</v>
          </cell>
          <cell r="AX338" t="str">
            <v>OK</v>
          </cell>
          <cell r="AY338" t="str">
            <v>SANEAMENTO</v>
          </cell>
          <cell r="BA338" t="str">
            <v/>
          </cell>
          <cell r="BB338" t="str">
            <v/>
          </cell>
          <cell r="BC338" t="str">
            <v>ALTO</v>
          </cell>
          <cell r="BD338" t="str">
            <v>Sul de Minas</v>
          </cell>
          <cell r="BE338">
            <v>0.751</v>
          </cell>
          <cell r="BF338">
            <v>49491</v>
          </cell>
          <cell r="BG338" t="str">
            <v>15 - Sudoeste</v>
          </cell>
        </row>
        <row r="339">
          <cell r="A339">
            <v>338</v>
          </cell>
          <cell r="B339" t="str">
            <v>Jequitibá</v>
          </cell>
          <cell r="C339" t="str">
            <v>BDMG SANEAMENTO 2017</v>
          </cell>
          <cell r="D339">
            <v>240839</v>
          </cell>
          <cell r="E339" t="str">
            <v>LIBERAÇÕES SUSPENSAS CND VENCIDA</v>
          </cell>
          <cell r="F339">
            <v>43509</v>
          </cell>
          <cell r="G339" t="str">
            <v>Sistema de Esgotamento Sanitário - Estação de Tratamento de Esgoto</v>
          </cell>
          <cell r="J339" t="str">
            <v>PROJETO EM ANÁLISE</v>
          </cell>
          <cell r="L339">
            <v>1141514.21</v>
          </cell>
          <cell r="O339">
            <v>1141514.21</v>
          </cell>
          <cell r="P339">
            <v>0</v>
          </cell>
          <cell r="Q339">
            <v>0</v>
          </cell>
          <cell r="R339">
            <v>0</v>
          </cell>
          <cell r="AE339" t="str">
            <v/>
          </cell>
          <cell r="AY339" t="str">
            <v>SANEAMENTO</v>
          </cell>
          <cell r="BA339" t="str">
            <v/>
          </cell>
          <cell r="BB339" t="str">
            <v/>
          </cell>
          <cell r="BC339" t="str">
            <v>ALTO</v>
          </cell>
          <cell r="BD339" t="str">
            <v>Central</v>
          </cell>
          <cell r="BE339">
            <v>0.68899999999999995</v>
          </cell>
          <cell r="BF339">
            <v>5153</v>
          </cell>
          <cell r="BG339" t="str">
            <v>09 - Metropolitana</v>
          </cell>
        </row>
        <row r="340">
          <cell r="A340">
            <v>339</v>
          </cell>
          <cell r="B340" t="str">
            <v>Jequitibá</v>
          </cell>
          <cell r="C340" t="str">
            <v>BDMG URBANIZA 2017</v>
          </cell>
          <cell r="D340">
            <v>240840</v>
          </cell>
          <cell r="E340" t="str">
            <v>LIBERAÇÕES SUSPENSAS CND VENCIDA</v>
          </cell>
          <cell r="F340">
            <v>43509</v>
          </cell>
          <cell r="G340" t="str">
            <v>Drenagem pluvial das Ruas Esperança, José Dias dos Anjos e Av. Raimundo Ribeiro da Silva</v>
          </cell>
          <cell r="H340" t="str">
            <v>Condicionante para liberação: apresentação de licença ambiental</v>
          </cell>
          <cell r="I340" t="str">
            <v>PENDENTE</v>
          </cell>
          <cell r="J340" t="str">
            <v>LICITAÇÃO AUTORIZADA</v>
          </cell>
          <cell r="L340">
            <v>679620.88</v>
          </cell>
          <cell r="O340">
            <v>679620.88</v>
          </cell>
          <cell r="P340">
            <v>0</v>
          </cell>
          <cell r="Q340">
            <v>0</v>
          </cell>
          <cell r="R340">
            <v>0</v>
          </cell>
          <cell r="AE340" t="str">
            <v/>
          </cell>
          <cell r="AF340" t="str">
            <v>DECLARAÇÃO</v>
          </cell>
          <cell r="AG340" t="str">
            <v>PENDENTE</v>
          </cell>
          <cell r="AJ340">
            <v>43384</v>
          </cell>
          <cell r="AY340" t="str">
            <v>DRENAGEM</v>
          </cell>
          <cell r="BA340" t="str">
            <v/>
          </cell>
          <cell r="BB340" t="str">
            <v/>
          </cell>
          <cell r="BC340" t="str">
            <v>ALTO</v>
          </cell>
          <cell r="BD340" t="str">
            <v>Central</v>
          </cell>
          <cell r="BE340">
            <v>0.68899999999999995</v>
          </cell>
          <cell r="BF340">
            <v>5153</v>
          </cell>
          <cell r="BG340" t="str">
            <v>09 - Metropolitana</v>
          </cell>
        </row>
        <row r="341">
          <cell r="A341">
            <v>340</v>
          </cell>
          <cell r="B341" t="str">
            <v>Carangola</v>
          </cell>
          <cell r="C341" t="str">
            <v>BDMG URBANIZA 2018</v>
          </cell>
          <cell r="D341">
            <v>245567</v>
          </cell>
          <cell r="E341" t="str">
            <v>LIBERAÇÕES SUSPENSAS CONTRATO VENCIDO</v>
          </cell>
          <cell r="F341">
            <v>43467</v>
          </cell>
          <cell r="G341" t="str">
            <v>Execução de CBUQ em Diversas Ruas do Município</v>
          </cell>
          <cell r="H341" t="str">
            <v>05/02 (Junia, conforme informação do Luiz): já tivemos liberalidade com a contrapartida até a 3ª medição, deve ser cobrado na 4ª. 21/01/2019 (Francisco): município ficou de pagar toda contrapartida na 3ª medição. Verificar quando chegar.
-------
Verificar contrapartida na terceira medição !!! Pagar no mínimo retroativo da 02ª e 03ª medições !!</v>
          </cell>
          <cell r="I341" t="str">
            <v>PENDENTE</v>
          </cell>
          <cell r="J341" t="str">
            <v>OBRA EM ANDAMENTO</v>
          </cell>
          <cell r="K341">
            <v>43434</v>
          </cell>
          <cell r="L341">
            <v>1398917.04</v>
          </cell>
          <cell r="M341">
            <v>14000</v>
          </cell>
          <cell r="N341">
            <v>1386000</v>
          </cell>
          <cell r="O341">
            <v>12917.040000000037</v>
          </cell>
          <cell r="P341">
            <v>901044.92999999993</v>
          </cell>
          <cell r="Q341">
            <v>498955.07</v>
          </cell>
          <cell r="R341">
            <v>0</v>
          </cell>
          <cell r="AE341">
            <v>35.639647857142862</v>
          </cell>
          <cell r="AK341" t="str">
            <v>OK</v>
          </cell>
          <cell r="AL341" t="str">
            <v>ROSA E OLIVEIRA LTDA - ME</v>
          </cell>
          <cell r="AM341" t="str">
            <v>102/2018</v>
          </cell>
          <cell r="AN341">
            <v>43314</v>
          </cell>
          <cell r="AO341">
            <v>43465</v>
          </cell>
          <cell r="AP341">
            <v>43413</v>
          </cell>
          <cell r="AQ341" t="str">
            <v>OK</v>
          </cell>
          <cell r="AR341" t="str">
            <v>933/2018</v>
          </cell>
          <cell r="AS341" t="str">
            <v>Edson de Carvalho Petterson</v>
          </cell>
          <cell r="AT341" t="str">
            <v xml:space="preserve">Geso Jacinto </v>
          </cell>
          <cell r="AU341" t="str">
            <v>Micharista de Faitter Barreto Zanon</v>
          </cell>
          <cell r="AV341" t="str">
            <v>OK</v>
          </cell>
          <cell r="AW341" t="str">
            <v>Tiago Dornelas Miranda</v>
          </cell>
          <cell r="AX341" t="str">
            <v>OK</v>
          </cell>
          <cell r="AY341" t="str">
            <v>PAVIMENTAÇÃO</v>
          </cell>
          <cell r="BA341" t="str">
            <v/>
          </cell>
          <cell r="BB341" t="str">
            <v/>
          </cell>
          <cell r="BC341" t="str">
            <v>ALTO</v>
          </cell>
          <cell r="BD341" t="str">
            <v>Zona da Mata</v>
          </cell>
          <cell r="BE341">
            <v>0.69499999999999995</v>
          </cell>
          <cell r="BF341">
            <v>32321</v>
          </cell>
          <cell r="BG341" t="str">
            <v>12 - Mata</v>
          </cell>
        </row>
        <row r="342">
          <cell r="A342">
            <v>341</v>
          </cell>
          <cell r="B342" t="str">
            <v>Catuti</v>
          </cell>
          <cell r="C342" t="str">
            <v>BDMG URBANIZA 2017</v>
          </cell>
          <cell r="D342">
            <v>240902</v>
          </cell>
          <cell r="E342" t="str">
            <v>SEM PENDÊNCIAS</v>
          </cell>
          <cell r="F342">
            <v>43598</v>
          </cell>
          <cell r="G342" t="str">
            <v>Complexo Esportivo Próximo à Barragem DNOCS Etapa 1 - Muro</v>
          </cell>
          <cell r="J342" t="str">
            <v>PROJETO EM ANÁLISE</v>
          </cell>
          <cell r="L342">
            <v>72933.850000000006</v>
          </cell>
          <cell r="O342">
            <v>72933.850000000006</v>
          </cell>
          <cell r="P342">
            <v>0</v>
          </cell>
          <cell r="Q342">
            <v>0</v>
          </cell>
          <cell r="R342">
            <v>0</v>
          </cell>
          <cell r="AE342" t="str">
            <v/>
          </cell>
          <cell r="AY342" t="str">
            <v>EDIFICAÇÃO</v>
          </cell>
          <cell r="BA342" t="str">
            <v/>
          </cell>
          <cell r="BB342" t="str">
            <v/>
          </cell>
          <cell r="BC342" t="str">
            <v>BAIXO</v>
          </cell>
          <cell r="BD342" t="str">
            <v>Norte de Minas</v>
          </cell>
          <cell r="BE342">
            <v>0.621</v>
          </cell>
          <cell r="BF342">
            <v>5102</v>
          </cell>
          <cell r="BG342" t="str">
            <v>02 - Norte</v>
          </cell>
        </row>
        <row r="343">
          <cell r="A343">
            <v>342</v>
          </cell>
          <cell r="B343" t="str">
            <v>Catuti</v>
          </cell>
          <cell r="C343" t="str">
            <v>BDMG URBANIZA 2017</v>
          </cell>
          <cell r="D343">
            <v>240902</v>
          </cell>
          <cell r="E343" t="str">
            <v>SEM PENDÊNCIAS</v>
          </cell>
          <cell r="F343">
            <v>43598</v>
          </cell>
          <cell r="G343" t="str">
            <v>Complexo Esportivo Próximo à Barragem DNOCS Etapa 2 - Piscina Adulto</v>
          </cell>
          <cell r="J343" t="str">
            <v>PROJETO EM ANÁLISE</v>
          </cell>
          <cell r="L343">
            <v>125748.9</v>
          </cell>
          <cell r="O343">
            <v>125748.9</v>
          </cell>
          <cell r="P343">
            <v>0</v>
          </cell>
          <cell r="Q343">
            <v>0</v>
          </cell>
          <cell r="R343">
            <v>0</v>
          </cell>
          <cell r="AE343" t="str">
            <v/>
          </cell>
          <cell r="AY343" t="str">
            <v>EDIFICAÇÃO</v>
          </cell>
          <cell r="BA343" t="str">
            <v/>
          </cell>
          <cell r="BB343" t="str">
            <v/>
          </cell>
          <cell r="BC343" t="str">
            <v>BAIXO</v>
          </cell>
          <cell r="BD343" t="str">
            <v>Norte de Minas</v>
          </cell>
          <cell r="BE343">
            <v>0.621</v>
          </cell>
          <cell r="BF343">
            <v>5102</v>
          </cell>
          <cell r="BG343" t="str">
            <v>02 - Norte</v>
          </cell>
        </row>
        <row r="344">
          <cell r="A344">
            <v>343</v>
          </cell>
          <cell r="B344" t="str">
            <v>Catuti</v>
          </cell>
          <cell r="C344" t="str">
            <v>BDMG URBANIZA 2017</v>
          </cell>
          <cell r="D344">
            <v>240902</v>
          </cell>
          <cell r="E344" t="str">
            <v>SEM PENDÊNCIAS</v>
          </cell>
          <cell r="F344">
            <v>43598</v>
          </cell>
          <cell r="G344" t="str">
            <v>Complexo Esportivo Próximo à Barragem DNOCS Etapa 2 - Piscina Infantil</v>
          </cell>
          <cell r="J344" t="str">
            <v>PROJETO EM ANÁLISE</v>
          </cell>
          <cell r="L344">
            <v>27699.03</v>
          </cell>
          <cell r="O344">
            <v>27699.03</v>
          </cell>
          <cell r="P344">
            <v>0</v>
          </cell>
          <cell r="Q344">
            <v>0</v>
          </cell>
          <cell r="R344">
            <v>0</v>
          </cell>
          <cell r="AE344" t="str">
            <v/>
          </cell>
          <cell r="AY344" t="str">
            <v>EDIFICAÇÃO</v>
          </cell>
          <cell r="BA344" t="str">
            <v/>
          </cell>
          <cell r="BB344" t="str">
            <v/>
          </cell>
          <cell r="BC344" t="str">
            <v>BAIXO</v>
          </cell>
          <cell r="BD344" t="str">
            <v>Norte de Minas</v>
          </cell>
          <cell r="BE344">
            <v>0.621</v>
          </cell>
          <cell r="BF344">
            <v>5102</v>
          </cell>
          <cell r="BG344" t="str">
            <v>02 - Norte</v>
          </cell>
        </row>
        <row r="345">
          <cell r="A345">
            <v>344</v>
          </cell>
          <cell r="B345" t="str">
            <v>Catuti</v>
          </cell>
          <cell r="C345" t="str">
            <v>BDMG URBANIZA 2017</v>
          </cell>
          <cell r="D345">
            <v>240902</v>
          </cell>
          <cell r="E345" t="str">
            <v>SEM PENDÊNCIAS</v>
          </cell>
          <cell r="F345">
            <v>43598</v>
          </cell>
          <cell r="G345" t="str">
            <v>Complexo Esportivo Próximo à Barragem DNOCS Etapa 3 - Restaurante</v>
          </cell>
          <cell r="J345" t="str">
            <v>PROJETO EM ANÁLISE</v>
          </cell>
          <cell r="L345">
            <v>54174.37</v>
          </cell>
          <cell r="O345">
            <v>54174.37</v>
          </cell>
          <cell r="P345">
            <v>0</v>
          </cell>
          <cell r="Q345">
            <v>0</v>
          </cell>
          <cell r="R345">
            <v>0</v>
          </cell>
          <cell r="AE345" t="str">
            <v/>
          </cell>
          <cell r="AY345" t="str">
            <v>EDIFICAÇÃO</v>
          </cell>
          <cell r="BA345" t="str">
            <v/>
          </cell>
          <cell r="BB345" t="str">
            <v/>
          </cell>
          <cell r="BC345" t="str">
            <v>BAIXO</v>
          </cell>
          <cell r="BD345" t="str">
            <v>Norte de Minas</v>
          </cell>
          <cell r="BE345">
            <v>0.621</v>
          </cell>
          <cell r="BF345">
            <v>5102</v>
          </cell>
          <cell r="BG345" t="str">
            <v>02 - Norte</v>
          </cell>
        </row>
        <row r="346">
          <cell r="A346">
            <v>345</v>
          </cell>
          <cell r="B346" t="str">
            <v>Catuti</v>
          </cell>
          <cell r="C346" t="str">
            <v>BDMG URBANIZA 2017</v>
          </cell>
          <cell r="D346">
            <v>240902</v>
          </cell>
          <cell r="E346" t="str">
            <v>SEM PENDÊNCIAS</v>
          </cell>
          <cell r="F346">
            <v>43598</v>
          </cell>
          <cell r="G346" t="str">
            <v>Complexo Esportivo Próximo à Barragem DNOCS Etapa 4 - Contrapiso</v>
          </cell>
          <cell r="J346" t="str">
            <v>PROJETO EM ANÁLISE</v>
          </cell>
          <cell r="L346">
            <v>78709.7</v>
          </cell>
          <cell r="O346">
            <v>78709.7</v>
          </cell>
          <cell r="P346">
            <v>0</v>
          </cell>
          <cell r="Q346">
            <v>0</v>
          </cell>
          <cell r="R346">
            <v>0</v>
          </cell>
          <cell r="AE346" t="str">
            <v/>
          </cell>
          <cell r="AY346" t="str">
            <v>EDIFICAÇÃO</v>
          </cell>
          <cell r="BA346" t="str">
            <v/>
          </cell>
          <cell r="BB346" t="str">
            <v/>
          </cell>
          <cell r="BC346" t="str">
            <v>BAIXO</v>
          </cell>
          <cell r="BD346" t="str">
            <v>Norte de Minas</v>
          </cell>
          <cell r="BE346">
            <v>0.621</v>
          </cell>
          <cell r="BF346">
            <v>5102</v>
          </cell>
          <cell r="BG346" t="str">
            <v>02 - Norte</v>
          </cell>
        </row>
        <row r="347">
          <cell r="A347">
            <v>346</v>
          </cell>
          <cell r="B347" t="str">
            <v>Capela Nova</v>
          </cell>
          <cell r="C347" t="str">
            <v>BDMG CIDADES 2017</v>
          </cell>
          <cell r="D347">
            <v>240903</v>
          </cell>
          <cell r="E347" t="str">
            <v>SEM PENDÊNCIAS</v>
          </cell>
          <cell r="F347">
            <v>43522</v>
          </cell>
          <cell r="G347" t="str">
            <v>Revitalização do Estádio Municipal Zezeca Moreira</v>
          </cell>
          <cell r="J347" t="str">
            <v>INÍCIO DE OBRA AUTORIZADO</v>
          </cell>
          <cell r="L347">
            <v>137250.73000000001</v>
          </cell>
          <cell r="M347">
            <v>3000</v>
          </cell>
          <cell r="N347">
            <v>137250.73000000001</v>
          </cell>
          <cell r="O347">
            <v>0</v>
          </cell>
          <cell r="P347">
            <v>118248.83000000002</v>
          </cell>
          <cell r="Q347">
            <v>0</v>
          </cell>
          <cell r="R347">
            <v>22001.9</v>
          </cell>
          <cell r="S347">
            <v>22001.9</v>
          </cell>
          <cell r="AE347">
            <v>15.68754757996625</v>
          </cell>
          <cell r="AF347" t="str">
            <v>DECLARAÇÃO</v>
          </cell>
          <cell r="AG347" t="str">
            <v>LICENÇA CODEMA</v>
          </cell>
          <cell r="AH347">
            <v>43340</v>
          </cell>
          <cell r="AI347">
            <v>44801</v>
          </cell>
          <cell r="AJ347">
            <v>43423</v>
          </cell>
          <cell r="AK347" t="str">
            <v>OK</v>
          </cell>
          <cell r="AL347" t="str">
            <v>JVL CONSTRUÇÕES E PROJETOS LTDA</v>
          </cell>
          <cell r="AM347" t="str">
            <v>061/2018</v>
          </cell>
          <cell r="AN347">
            <v>43451</v>
          </cell>
          <cell r="AO347">
            <v>43572</v>
          </cell>
          <cell r="AP347">
            <v>43452</v>
          </cell>
          <cell r="AQ347" t="str">
            <v>OK</v>
          </cell>
          <cell r="AR347" t="str">
            <v>194/2018</v>
          </cell>
          <cell r="AS347" t="str">
            <v>José Maurício Pereira Junior</v>
          </cell>
          <cell r="AT347" t="str">
            <v>Wender Barbosa Guilherme</v>
          </cell>
          <cell r="AU347" t="str">
            <v>Edson Dutra Pereira</v>
          </cell>
          <cell r="AV347" t="str">
            <v>OK</v>
          </cell>
          <cell r="AW347" t="str">
            <v>Luiz Carlos Godoy Pereira</v>
          </cell>
          <cell r="AX347" t="str">
            <v>OK</v>
          </cell>
          <cell r="AY347" t="str">
            <v>REFORMA EDIFICAÇÃO</v>
          </cell>
          <cell r="BA347" t="str">
            <v/>
          </cell>
          <cell r="BB347" t="str">
            <v/>
          </cell>
          <cell r="BC347" t="str">
            <v>BAIXO</v>
          </cell>
          <cell r="BD347" t="str">
            <v>Central</v>
          </cell>
          <cell r="BE347">
            <v>0.64800000000000002</v>
          </cell>
          <cell r="BF347">
            <v>4758</v>
          </cell>
          <cell r="BG347" t="str">
            <v>13 - Vertentes</v>
          </cell>
        </row>
        <row r="348">
          <cell r="A348">
            <v>347</v>
          </cell>
          <cell r="B348" t="str">
            <v>Rio Pardo de Minas</v>
          </cell>
          <cell r="C348" t="str">
            <v>BDMG SANEAMENTO 2017</v>
          </cell>
          <cell r="D348">
            <v>240960</v>
          </cell>
          <cell r="E348" t="str">
            <v>LIBERAÇÕES SUSPENSAS REGULARIZAÇÃO AMBIENTAL</v>
          </cell>
          <cell r="F348">
            <v>43598</v>
          </cell>
          <cell r="G348" t="str">
            <v>Implantação de Unidade de Triagem e Compostagem</v>
          </cell>
          <cell r="J348" t="str">
            <v>PROJETO EM ANÁLISE</v>
          </cell>
          <cell r="L348">
            <v>298760.17</v>
          </cell>
          <cell r="M348">
            <v>2000</v>
          </cell>
          <cell r="N348">
            <v>198000</v>
          </cell>
          <cell r="O348">
            <v>100760.16999999998</v>
          </cell>
          <cell r="P348">
            <v>200000</v>
          </cell>
          <cell r="Q348">
            <v>0</v>
          </cell>
          <cell r="R348">
            <v>0</v>
          </cell>
          <cell r="AE348">
            <v>0</v>
          </cell>
          <cell r="AG348" t="str">
            <v>PENDENTE</v>
          </cell>
          <cell r="AY348" t="str">
            <v>SANEAMENTO</v>
          </cell>
          <cell r="BA348" t="str">
            <v/>
          </cell>
          <cell r="BB348" t="str">
            <v/>
          </cell>
          <cell r="BC348" t="str">
            <v>BAIXO</v>
          </cell>
          <cell r="BD348" t="str">
            <v>Norte de Minas</v>
          </cell>
          <cell r="BE348">
            <v>0.624</v>
          </cell>
          <cell r="BF348">
            <v>29075</v>
          </cell>
          <cell r="BG348" t="str">
            <v>02 - Norte</v>
          </cell>
        </row>
        <row r="349">
          <cell r="A349">
            <v>348</v>
          </cell>
          <cell r="B349" t="str">
            <v>Alvinópolis</v>
          </cell>
          <cell r="C349" t="str">
            <v>BDMG URBANIZA 2017</v>
          </cell>
          <cell r="D349">
            <v>240871</v>
          </cell>
          <cell r="E349" t="str">
            <v>LIBERAÇÕES SUSPENSAS EXISTE CONDICIONANTES</v>
          </cell>
          <cell r="F349">
            <v>43593</v>
          </cell>
          <cell r="G349" t="str">
            <v>Drenagem Bairro Souza e Vila Manuel Antônio Puig</v>
          </cell>
          <cell r="H349" t="str">
            <v xml:space="preserve">14/01/2019 (Clarissa)- Limite de Crédito Suspenso  23/11/2018 (Pablo) - Os projetos de drenagem foram licitados juntos. </v>
          </cell>
          <cell r="I349" t="str">
            <v>PENDENTE</v>
          </cell>
          <cell r="J349" t="str">
            <v>OBRA EM ANDAMENTO</v>
          </cell>
          <cell r="K349">
            <v>43445</v>
          </cell>
          <cell r="L349">
            <v>350249.91</v>
          </cell>
          <cell r="M349">
            <v>20000</v>
          </cell>
          <cell r="N349">
            <v>350249.91</v>
          </cell>
          <cell r="O349">
            <v>0</v>
          </cell>
          <cell r="P349">
            <v>352357.42</v>
          </cell>
          <cell r="Q349">
            <v>17892.490000000002</v>
          </cell>
          <cell r="R349">
            <v>0</v>
          </cell>
          <cell r="AE349">
            <v>4.8325440511248203</v>
          </cell>
          <cell r="AF349" t="str">
            <v>DISPENSA ENGENHEIRO BDMG</v>
          </cell>
          <cell r="AG349" t="str">
            <v>DISPENSA SUPRAM</v>
          </cell>
          <cell r="AH349">
            <v>43237</v>
          </cell>
          <cell r="AI349">
            <v>44794</v>
          </cell>
          <cell r="AJ349">
            <v>43363</v>
          </cell>
          <cell r="AK349" t="str">
            <v>OK</v>
          </cell>
          <cell r="AL349" t="str">
            <v>Construtora pontes de Minas Ltda</v>
          </cell>
          <cell r="AM349" t="str">
            <v>058/2018</v>
          </cell>
          <cell r="AN349">
            <v>43424</v>
          </cell>
          <cell r="AO349">
            <v>43575</v>
          </cell>
          <cell r="AP349">
            <v>43430</v>
          </cell>
          <cell r="AQ349" t="str">
            <v>OK</v>
          </cell>
          <cell r="AR349" t="str">
            <v>2080/2018</v>
          </cell>
          <cell r="AS349" t="str">
            <v>Geraldo Eduardo Moreira Reis</v>
          </cell>
          <cell r="AT349" t="str">
            <v>Meteus Silva Arantes</v>
          </cell>
          <cell r="AU349" t="str">
            <v xml:space="preserve">Marcelo Alves Nascimento </v>
          </cell>
          <cell r="AV349" t="str">
            <v>OK</v>
          </cell>
          <cell r="AW349" t="str">
            <v>Fabricio Fernando Ferreira</v>
          </cell>
          <cell r="AX349" t="str">
            <v>OK</v>
          </cell>
          <cell r="AY349" t="str">
            <v>DRENAGEM</v>
          </cell>
          <cell r="BA349" t="str">
            <v/>
          </cell>
          <cell r="BB349" t="str">
            <v/>
          </cell>
          <cell r="BC349" t="str">
            <v>ALTO</v>
          </cell>
          <cell r="BD349" t="str">
            <v>Central</v>
          </cell>
          <cell r="BE349">
            <v>0.67600000000000005</v>
          </cell>
          <cell r="BF349">
            <v>15263</v>
          </cell>
          <cell r="BG349" t="str">
            <v>11 - Caparaó</v>
          </cell>
        </row>
        <row r="350">
          <cell r="A350">
            <v>349</v>
          </cell>
          <cell r="B350" t="str">
            <v>Campanha</v>
          </cell>
          <cell r="C350" t="str">
            <v>BDMG CIDADES 2017</v>
          </cell>
          <cell r="D350">
            <v>241000</v>
          </cell>
          <cell r="E350" t="str">
            <v>SEM PENDÊNCIAS</v>
          </cell>
          <cell r="F350">
            <v>43561</v>
          </cell>
          <cell r="G350" t="str">
            <v>Construção da Creche Chapada</v>
          </cell>
          <cell r="H350" t="str">
            <v>Será condicionante para início de obras a ART com observação de atendimento do projeto às normas de acessibilidade e de combate a incêndio e pânico.</v>
          </cell>
          <cell r="J350" t="str">
            <v>OBRA EM ANDAMENTO</v>
          </cell>
          <cell r="K350">
            <v>43493</v>
          </cell>
          <cell r="L350">
            <v>545065.43999999994</v>
          </cell>
          <cell r="M350">
            <v>6000</v>
          </cell>
          <cell r="N350">
            <v>545065.43999999994</v>
          </cell>
          <cell r="O350">
            <v>0</v>
          </cell>
          <cell r="P350">
            <v>548334.25</v>
          </cell>
          <cell r="Q350">
            <v>0</v>
          </cell>
          <cell r="R350">
            <v>2731.19</v>
          </cell>
          <cell r="S350">
            <v>2731.19</v>
          </cell>
          <cell r="AE350">
            <v>0.49561990314616722</v>
          </cell>
          <cell r="AF350" t="str">
            <v>MATRÍCULA IMÓVEL</v>
          </cell>
          <cell r="AG350" t="str">
            <v>DISPENSA PREFEITURA</v>
          </cell>
          <cell r="AH350">
            <v>43266</v>
          </cell>
          <cell r="AI350">
            <v>44727</v>
          </cell>
          <cell r="AJ350">
            <v>43445</v>
          </cell>
          <cell r="AK350" t="str">
            <v>OK</v>
          </cell>
          <cell r="AL350" t="str">
            <v>Pimentel Oliveira Construções e Serviços - LTDA</v>
          </cell>
          <cell r="AM350" t="str">
            <v>193/2018</v>
          </cell>
          <cell r="AN350">
            <v>43460</v>
          </cell>
          <cell r="AO350">
            <v>43916</v>
          </cell>
          <cell r="AP350">
            <v>43104</v>
          </cell>
          <cell r="AQ350" t="str">
            <v>OK</v>
          </cell>
          <cell r="AR350" t="str">
            <v>4.144/2019</v>
          </cell>
          <cell r="AS350" t="str">
            <v xml:space="preserve">Romeu Andrade Mendes Filho </v>
          </cell>
          <cell r="AT350" t="str">
            <v>Nilber Martins Rosa</v>
          </cell>
          <cell r="AU350" t="str">
            <v xml:space="preserve">Marcelo Paulo Dias de Miranda </v>
          </cell>
          <cell r="AV350" t="str">
            <v>OK</v>
          </cell>
          <cell r="AW350" t="str">
            <v>Marcos Penha de Oliveira</v>
          </cell>
          <cell r="AX350" t="str">
            <v>OK</v>
          </cell>
          <cell r="AY350" t="str">
            <v>EDIFICAÇÃO</v>
          </cell>
          <cell r="BA350" t="str">
            <v/>
          </cell>
          <cell r="BB350" t="str">
            <v/>
          </cell>
          <cell r="BC350" t="str">
            <v>ALTO</v>
          </cell>
          <cell r="BD350" t="str">
            <v>Sul de Minas</v>
          </cell>
          <cell r="BE350">
            <v>0.70899999999999996</v>
          </cell>
          <cell r="BF350">
            <v>15435</v>
          </cell>
          <cell r="BG350" t="str">
            <v>14 - Sul</v>
          </cell>
        </row>
        <row r="351">
          <cell r="A351">
            <v>350</v>
          </cell>
          <cell r="B351" t="str">
            <v>Ipaba</v>
          </cell>
          <cell r="C351" t="str">
            <v>RENOVA Não-Reembolsável</v>
          </cell>
          <cell r="D351">
            <v>245363</v>
          </cell>
          <cell r="E351" t="str">
            <v>LIBERAÇÕES SUSPENSAS CND VENCIDA</v>
          </cell>
          <cell r="F351">
            <v>43416</v>
          </cell>
          <cell r="G351" t="str">
            <v>Ipaba ESOB1 - Implantação de sistema de esgotamento sanitário da sede do município e povoado de Boachá</v>
          </cell>
          <cell r="J351" t="str">
            <v>PROJETO EM ANÁLISE</v>
          </cell>
          <cell r="L351">
            <v>8424967.4499999993</v>
          </cell>
          <cell r="M351">
            <v>0</v>
          </cell>
          <cell r="N351">
            <v>8253329.9000000004</v>
          </cell>
          <cell r="O351">
            <v>171637.54999999888</v>
          </cell>
          <cell r="P351">
            <v>8253329.9000000004</v>
          </cell>
          <cell r="Q351">
            <v>0</v>
          </cell>
          <cell r="R351">
            <v>0</v>
          </cell>
          <cell r="AE351">
            <v>0</v>
          </cell>
          <cell r="AY351" t="str">
            <v>SANEAMENTO</v>
          </cell>
          <cell r="BA351" t="str">
            <v/>
          </cell>
          <cell r="BB351" t="str">
            <v/>
          </cell>
          <cell r="BC351" t="str">
            <v>BAIXO</v>
          </cell>
          <cell r="BD351" t="str">
            <v>Rio Doce</v>
          </cell>
          <cell r="BE351">
            <v>0.66500000000000004</v>
          </cell>
          <cell r="BF351">
            <v>16692</v>
          </cell>
          <cell r="BG351" t="str">
            <v>08 - Vale do Aço</v>
          </cell>
        </row>
        <row r="352">
          <cell r="A352">
            <v>351</v>
          </cell>
          <cell r="B352" t="str">
            <v>Sem-Peixe</v>
          </cell>
          <cell r="C352" t="str">
            <v>RENOVA Não-Reembolsável</v>
          </cell>
          <cell r="D352">
            <v>245332</v>
          </cell>
          <cell r="E352" t="str">
            <v>LIBERAÇÕES SUSPENSAS CONTRATO VENCIDO</v>
          </cell>
          <cell r="F352">
            <v>43509</v>
          </cell>
          <cell r="G352" t="str">
            <v>Sem-Peixe ESOB1 - Sistema de Esgotos Sanitários do Município de Sem-peixe</v>
          </cell>
          <cell r="J352" t="str">
            <v>PROJETO EM ANÁLISE</v>
          </cell>
          <cell r="L352">
            <v>5203014.72</v>
          </cell>
          <cell r="M352">
            <v>0</v>
          </cell>
          <cell r="N352">
            <v>1769772.39</v>
          </cell>
          <cell r="O352">
            <v>3433242.33</v>
          </cell>
          <cell r="P352">
            <v>1769772.39</v>
          </cell>
          <cell r="Q352">
            <v>0</v>
          </cell>
          <cell r="R352">
            <v>0</v>
          </cell>
          <cell r="AE352">
            <v>0</v>
          </cell>
          <cell r="AF352" t="str">
            <v>PENDENTE</v>
          </cell>
          <cell r="AG352" t="str">
            <v>LICENÇA SUPRAM</v>
          </cell>
          <cell r="AH352">
            <v>43339</v>
          </cell>
          <cell r="AI352">
            <v>44799</v>
          </cell>
          <cell r="AK352" t="str">
            <v>OK</v>
          </cell>
          <cell r="AL352" t="str">
            <v>CONSTRUTORA PENCHEL LTDA</v>
          </cell>
          <cell r="AO352">
            <v>43501</v>
          </cell>
          <cell r="AU352" t="str">
            <v>Sergio Luiz Mendes Barros Cotta</v>
          </cell>
          <cell r="AV352" t="str">
            <v>OK</v>
          </cell>
          <cell r="AW352" t="str">
            <v>Marcos Penchel Santos</v>
          </cell>
          <cell r="AX352" t="str">
            <v>OK</v>
          </cell>
          <cell r="AY352" t="str">
            <v>SANEAMENTO</v>
          </cell>
          <cell r="BA352" t="str">
            <v/>
          </cell>
          <cell r="BB352" t="str">
            <v/>
          </cell>
          <cell r="BC352" t="str">
            <v>BAIXO</v>
          </cell>
          <cell r="BD352" t="str">
            <v>Zona da Mata</v>
          </cell>
          <cell r="BE352">
            <v>0.65400000000000003</v>
          </cell>
          <cell r="BF352">
            <v>2847</v>
          </cell>
          <cell r="BG352" t="str">
            <v>11 - Caparaó</v>
          </cell>
        </row>
        <row r="353">
          <cell r="A353">
            <v>352</v>
          </cell>
          <cell r="B353" t="str">
            <v>Ipatinga</v>
          </cell>
          <cell r="C353" t="str">
            <v>BDMG CIDADES 2015</v>
          </cell>
          <cell r="D353">
            <v>214336</v>
          </cell>
          <cell r="E353" t="str">
            <v>SEM PENDÊNCIAS</v>
          </cell>
          <cell r="F353">
            <v>43622</v>
          </cell>
          <cell r="G353" t="str">
            <v>Adaptações nas Instalações do Prédio Sede da PMI - Elevadores</v>
          </cell>
          <cell r="J353" t="str">
            <v>INÍCIO DE OBRA AUTORIZADO</v>
          </cell>
          <cell r="L353">
            <v>449000</v>
          </cell>
          <cell r="N353">
            <v>449000</v>
          </cell>
          <cell r="O353">
            <v>0</v>
          </cell>
          <cell r="P353">
            <v>449000</v>
          </cell>
          <cell r="Q353">
            <v>0</v>
          </cell>
          <cell r="R353">
            <v>0</v>
          </cell>
          <cell r="AE353">
            <v>0</v>
          </cell>
          <cell r="AF353" t="str">
            <v>MATRÍCULA IMÓVEL</v>
          </cell>
          <cell r="AG353" t="str">
            <v>Dispensa Prefeitura</v>
          </cell>
          <cell r="AH353">
            <v>43202</v>
          </cell>
          <cell r="AI353">
            <v>44652</v>
          </cell>
          <cell r="AJ353">
            <v>43342</v>
          </cell>
          <cell r="AK353" t="str">
            <v>OK</v>
          </cell>
          <cell r="AL353" t="str">
            <v>ELEVADORES VILLARTA LTDA</v>
          </cell>
          <cell r="AM353" t="str">
            <v>204/2018</v>
          </cell>
          <cell r="AN353">
            <v>43426</v>
          </cell>
          <cell r="AY353" t="str">
            <v>REFORMA EDIFICAÇÃO</v>
          </cell>
          <cell r="BA353" t="str">
            <v/>
          </cell>
          <cell r="BB353" t="str">
            <v/>
          </cell>
          <cell r="BC353" t="str">
            <v>ALTO</v>
          </cell>
          <cell r="BD353" t="str">
            <v>Rio Doce</v>
          </cell>
          <cell r="BE353">
            <v>0.77100000000000002</v>
          </cell>
          <cell r="BF353">
            <v>239177</v>
          </cell>
          <cell r="BG353" t="str">
            <v>08 - Vale do Aço</v>
          </cell>
        </row>
        <row r="354">
          <cell r="A354">
            <v>353</v>
          </cell>
          <cell r="B354" t="str">
            <v>Belo Horizonte</v>
          </cell>
          <cell r="C354" t="str">
            <v>FRP/RECURSOS PRÓPRIOS</v>
          </cell>
          <cell r="D354">
            <v>185497</v>
          </cell>
          <cell r="E354" t="str">
            <v>SEM PENDÊNCIAS</v>
          </cell>
          <cell r="F354">
            <v>43543</v>
          </cell>
          <cell r="G354" t="str">
            <v xml:space="preserve">Boulevard Arrudas - Meta 1 </v>
          </cell>
          <cell r="J354" t="str">
            <v>PROJETO EM ANÁLISE</v>
          </cell>
          <cell r="O354">
            <v>0</v>
          </cell>
          <cell r="P354">
            <v>0</v>
          </cell>
          <cell r="Q354">
            <v>0</v>
          </cell>
          <cell r="R354">
            <v>0</v>
          </cell>
          <cell r="AE354" t="str">
            <v/>
          </cell>
          <cell r="AY354" t="str">
            <v>INFRAESTRUTURA</v>
          </cell>
          <cell r="BA354" t="str">
            <v/>
          </cell>
          <cell r="BB354" t="str">
            <v/>
          </cell>
          <cell r="BC354" t="str">
            <v>ALTO</v>
          </cell>
          <cell r="BD354" t="str">
            <v>Central</v>
          </cell>
          <cell r="BE354">
            <v>0.81</v>
          </cell>
          <cell r="BF354">
            <v>2375444</v>
          </cell>
          <cell r="BG354" t="str">
            <v>09 - Metropolitana</v>
          </cell>
        </row>
        <row r="355">
          <cell r="A355">
            <v>354</v>
          </cell>
          <cell r="B355" t="str">
            <v>Careaçu</v>
          </cell>
          <cell r="C355" t="str">
            <v>BDMG CIDADES 2017</v>
          </cell>
          <cell r="D355">
            <v>240719</v>
          </cell>
          <cell r="E355" t="str">
            <v>SEM PENDÊNCIAS</v>
          </cell>
          <cell r="F355">
            <v>43606</v>
          </cell>
          <cell r="G355" t="str">
            <v>Construção de Cobertura Metálica para Garagem Municipal</v>
          </cell>
          <cell r="J355" t="str">
            <v>PROJETO EM ANÁLISE</v>
          </cell>
          <cell r="L355">
            <v>321546.95</v>
          </cell>
          <cell r="N355">
            <v>241061.91999999993</v>
          </cell>
          <cell r="O355">
            <v>80485.030000000086</v>
          </cell>
          <cell r="P355">
            <v>241061.91999999993</v>
          </cell>
          <cell r="Q355">
            <v>0</v>
          </cell>
          <cell r="R355">
            <v>0</v>
          </cell>
          <cell r="AE355">
            <v>0</v>
          </cell>
          <cell r="AF355" t="str">
            <v>MATRÍCULA IMÓVEL</v>
          </cell>
          <cell r="AG355" t="str">
            <v>DISPENSA CODEMA</v>
          </cell>
          <cell r="AH355">
            <v>43339</v>
          </cell>
          <cell r="AI355">
            <v>44799</v>
          </cell>
          <cell r="AY355" t="str">
            <v>EDIFICAÇÃO</v>
          </cell>
          <cell r="BA355" t="str">
            <v/>
          </cell>
          <cell r="BB355" t="str">
            <v/>
          </cell>
          <cell r="BC355" t="str">
            <v>ALTO</v>
          </cell>
          <cell r="BD355" t="str">
            <v>Sul de Minas</v>
          </cell>
          <cell r="BE355">
            <v>0.68300000000000005</v>
          </cell>
          <cell r="BF355">
            <v>6302</v>
          </cell>
          <cell r="BG355" t="str">
            <v>14 - Sul</v>
          </cell>
        </row>
        <row r="356">
          <cell r="A356">
            <v>355</v>
          </cell>
          <cell r="B356" t="str">
            <v>São Thomé das Letras</v>
          </cell>
          <cell r="C356" t="str">
            <v>BDMG URBANIZA 2017</v>
          </cell>
          <cell r="D356">
            <v>240986</v>
          </cell>
          <cell r="E356" t="str">
            <v>LIBERAÇÕES SUSPENSAS CND VENCIDA</v>
          </cell>
          <cell r="F356">
            <v>43451</v>
          </cell>
          <cell r="G356" t="str">
            <v>Recapeamento Asfáltico em CBUQ</v>
          </cell>
          <cell r="J356" t="str">
            <v>LICITAÇÃO AUTORIZADA</v>
          </cell>
          <cell r="L356">
            <v>153500.06</v>
          </cell>
          <cell r="M356">
            <v>11000</v>
          </cell>
          <cell r="N356">
            <v>153500.06</v>
          </cell>
          <cell r="O356">
            <v>0</v>
          </cell>
          <cell r="P356">
            <v>164500.06</v>
          </cell>
          <cell r="Q356">
            <v>0</v>
          </cell>
          <cell r="R356">
            <v>0</v>
          </cell>
          <cell r="AE356">
            <v>0</v>
          </cell>
          <cell r="AF356" t="str">
            <v>DISPENSA ENGENHEIRO BDMG</v>
          </cell>
          <cell r="AG356" t="str">
            <v>DISPENSA PREFEITURA</v>
          </cell>
          <cell r="AH356">
            <v>43417</v>
          </cell>
          <cell r="AI356">
            <v>44877</v>
          </cell>
          <cell r="AJ356">
            <v>43445</v>
          </cell>
          <cell r="AY356" t="str">
            <v>PAVIMENTAÇÃO</v>
          </cell>
          <cell r="BA356" t="str">
            <v/>
          </cell>
          <cell r="BB356" t="str">
            <v/>
          </cell>
          <cell r="BC356" t="str">
            <v>BAIXO</v>
          </cell>
          <cell r="BD356" t="str">
            <v>Sul de Minas</v>
          </cell>
          <cell r="BE356">
            <v>0.66700000000000004</v>
          </cell>
          <cell r="BF356">
            <v>6655</v>
          </cell>
          <cell r="BG356" t="str">
            <v>14 - Sul</v>
          </cell>
        </row>
        <row r="357">
          <cell r="A357">
            <v>356</v>
          </cell>
          <cell r="B357" t="str">
            <v>Papagaios</v>
          </cell>
          <cell r="C357" t="str">
            <v>BDMG URBANIZA 2018</v>
          </cell>
          <cell r="D357">
            <v>246699</v>
          </cell>
          <cell r="E357" t="str">
            <v>SEM PENDÊNCIAS</v>
          </cell>
          <cell r="F357">
            <v>43526</v>
          </cell>
          <cell r="G357" t="str">
            <v>Pavimentação Asfáltica em CBUQ (Ruas Diversas)</v>
          </cell>
          <cell r="H357" t="str">
            <v>Necessária regularização ambiental para liberação de início de obras</v>
          </cell>
          <cell r="J357" t="str">
            <v>LICITAÇÃO AUTORIZADA</v>
          </cell>
          <cell r="L357">
            <v>2008445.08</v>
          </cell>
          <cell r="O357">
            <v>2008445.08</v>
          </cell>
          <cell r="P357">
            <v>0</v>
          </cell>
          <cell r="Q357">
            <v>0</v>
          </cell>
          <cell r="R357">
            <v>0</v>
          </cell>
          <cell r="AE357" t="str">
            <v/>
          </cell>
          <cell r="AJ357">
            <v>43368</v>
          </cell>
          <cell r="AY357" t="str">
            <v>PAVIMENTAÇÃO</v>
          </cell>
          <cell r="BA357" t="str">
            <v/>
          </cell>
          <cell r="BB357" t="str">
            <v/>
          </cell>
          <cell r="BC357" t="str">
            <v>BAIXO</v>
          </cell>
          <cell r="BD357" t="str">
            <v>Central</v>
          </cell>
          <cell r="BE357">
            <v>0.66600000000000004</v>
          </cell>
          <cell r="BF357">
            <v>14171</v>
          </cell>
          <cell r="BG357" t="str">
            <v>09 - Metropolitana</v>
          </cell>
        </row>
        <row r="358">
          <cell r="A358">
            <v>357</v>
          </cell>
          <cell r="B358" t="str">
            <v>Marmelópolis</v>
          </cell>
          <cell r="C358" t="str">
            <v>BDMG SANEAMENTO 2017</v>
          </cell>
          <cell r="D358">
            <v>240868</v>
          </cell>
          <cell r="E358" t="str">
            <v>SEM PENDÊNCIAS</v>
          </cell>
          <cell r="F358">
            <v>43566</v>
          </cell>
          <cell r="G358" t="str">
            <v>Construção de Sistema de Tratamento de Água</v>
          </cell>
          <cell r="H358" t="str">
            <v xml:space="preserve">24/01 (Junia): O município deverá apresentar contrapartida a partir da 2ª medição. 16/01/2019 (Leonardo) - Não aceitar novos aditivos. </v>
          </cell>
          <cell r="J358" t="str">
            <v>OBRA EM ANDAMENTO</v>
          </cell>
          <cell r="K358">
            <v>43461</v>
          </cell>
          <cell r="L358">
            <v>299483.17</v>
          </cell>
          <cell r="M358">
            <v>3000</v>
          </cell>
          <cell r="N358">
            <v>297000</v>
          </cell>
          <cell r="O358">
            <v>2483.1699999999837</v>
          </cell>
          <cell r="P358">
            <v>295571.63</v>
          </cell>
          <cell r="Q358">
            <v>0</v>
          </cell>
          <cell r="R358">
            <v>4428.37</v>
          </cell>
          <cell r="S358">
            <v>4428.37</v>
          </cell>
          <cell r="AE358">
            <v>1.4761233333333335</v>
          </cell>
          <cell r="AF358" t="str">
            <v>MATRÍCULA IMÓVEL</v>
          </cell>
          <cell r="AG358" t="str">
            <v>DISPENSA SUPRAM</v>
          </cell>
          <cell r="AH358">
            <v>43390</v>
          </cell>
          <cell r="AI358">
            <v>44851</v>
          </cell>
          <cell r="AJ358">
            <v>43425</v>
          </cell>
          <cell r="AK358" t="str">
            <v>OK</v>
          </cell>
          <cell r="AL358" t="str">
            <v>Estancia Engenharia e Construtora Eireli - ME</v>
          </cell>
          <cell r="AM358" t="str">
            <v>135/2018</v>
          </cell>
          <cell r="AN358">
            <v>43460</v>
          </cell>
          <cell r="AO358">
            <v>43646</v>
          </cell>
          <cell r="AP358">
            <v>43462</v>
          </cell>
          <cell r="AQ358" t="str">
            <v>OK</v>
          </cell>
          <cell r="AR358" t="str">
            <v>1687/2018</v>
          </cell>
          <cell r="AS358" t="str">
            <v>Márcio Aurélio Ribeiro Coura</v>
          </cell>
          <cell r="AT358" t="str">
            <v>Adeilson Felipe de Miranda Ramos</v>
          </cell>
          <cell r="AU358" t="str">
            <v>Sebastião Rodrigues Florêncio</v>
          </cell>
          <cell r="AV358" t="str">
            <v>OK</v>
          </cell>
          <cell r="AW358" t="str">
            <v>Valdir de Lacerda</v>
          </cell>
          <cell r="AX358" t="str">
            <v>OK</v>
          </cell>
          <cell r="AY358" t="str">
            <v>SANEAMENTO</v>
          </cell>
          <cell r="BA358" t="str">
            <v/>
          </cell>
          <cell r="BB358" t="str">
            <v/>
          </cell>
          <cell r="BC358" t="str">
            <v>BAIXO</v>
          </cell>
          <cell r="BD358" t="str">
            <v>Sul de Minas</v>
          </cell>
          <cell r="BE358">
            <v>0.65</v>
          </cell>
          <cell r="BF358">
            <v>2968</v>
          </cell>
          <cell r="BG358" t="str">
            <v>14 - Sul</v>
          </cell>
        </row>
        <row r="359">
          <cell r="A359">
            <v>358</v>
          </cell>
          <cell r="B359" t="str">
            <v>Jeceaba</v>
          </cell>
          <cell r="C359" t="str">
            <v>BDMG CIDADES 2018</v>
          </cell>
          <cell r="D359">
            <v>246244</v>
          </cell>
          <cell r="E359" t="str">
            <v>SEM PENDÊNCIAS</v>
          </cell>
          <cell r="F359">
            <v>43606</v>
          </cell>
          <cell r="G359" t="str">
            <v>Ampliação unidade básica Central</v>
          </cell>
          <cell r="J359" t="str">
            <v>LICITAÇÃO AUTORIZADA</v>
          </cell>
          <cell r="L359">
            <v>620510.38</v>
          </cell>
          <cell r="M359">
            <v>7000</v>
          </cell>
          <cell r="N359">
            <v>620510.38</v>
          </cell>
          <cell r="O359">
            <v>0</v>
          </cell>
          <cell r="P359">
            <v>627510.38</v>
          </cell>
          <cell r="Q359">
            <v>0</v>
          </cell>
          <cell r="R359">
            <v>0</v>
          </cell>
          <cell r="AE359">
            <v>0</v>
          </cell>
          <cell r="AF359" t="str">
            <v>MATRÍCULA IMÓVEL</v>
          </cell>
          <cell r="AG359" t="str">
            <v>DISPENSA SUPRAM</v>
          </cell>
          <cell r="AH359">
            <v>43286</v>
          </cell>
          <cell r="AI359">
            <v>44747</v>
          </cell>
          <cell r="AJ359">
            <v>43445</v>
          </cell>
          <cell r="AY359" t="str">
            <v>REFORMA EDIFICAÇÃO</v>
          </cell>
          <cell r="BA359" t="str">
            <v/>
          </cell>
          <cell r="BB359" t="str">
            <v/>
          </cell>
          <cell r="BC359" t="str">
            <v>BAIXO</v>
          </cell>
          <cell r="BD359" t="str">
            <v>Central</v>
          </cell>
          <cell r="BE359">
            <v>0.66100000000000003</v>
          </cell>
          <cell r="BF359">
            <v>5396</v>
          </cell>
          <cell r="BG359" t="str">
            <v>13 - Vertentes</v>
          </cell>
        </row>
        <row r="360">
          <cell r="A360">
            <v>359</v>
          </cell>
          <cell r="B360" t="str">
            <v>Fortuna de Minas</v>
          </cell>
          <cell r="C360" t="str">
            <v>BDMG URBANIZA 2017</v>
          </cell>
          <cell r="D360">
            <v>240789</v>
          </cell>
          <cell r="E360" t="str">
            <v>SEM PENDÊNCIAS</v>
          </cell>
          <cell r="F360">
            <v>43674</v>
          </cell>
          <cell r="G360" t="str">
            <v>Construção de passeios em diversas ruas do Município</v>
          </cell>
          <cell r="J360" t="str">
            <v>OBRA EM ANDAMENTO</v>
          </cell>
          <cell r="K360">
            <v>43510</v>
          </cell>
          <cell r="L360">
            <v>147000.76999999999</v>
          </cell>
          <cell r="M360">
            <v>2000</v>
          </cell>
          <cell r="N360">
            <v>147000.76999999999</v>
          </cell>
          <cell r="O360">
            <v>0</v>
          </cell>
          <cell r="P360">
            <v>145883.68</v>
          </cell>
          <cell r="Q360">
            <v>0</v>
          </cell>
          <cell r="R360">
            <v>3117.09</v>
          </cell>
          <cell r="T360">
            <v>3117.09</v>
          </cell>
          <cell r="AE360">
            <v>2.0919959004238704</v>
          </cell>
          <cell r="AF360" t="str">
            <v>DISPENSA ENGENHEIRO BDMG</v>
          </cell>
          <cell r="AG360" t="str">
            <v>LICENÇA CODEMA</v>
          </cell>
          <cell r="AH360">
            <v>43376</v>
          </cell>
          <cell r="AI360">
            <v>44837</v>
          </cell>
          <cell r="AJ360">
            <v>43417</v>
          </cell>
          <cell r="AK360" t="str">
            <v>OK</v>
          </cell>
          <cell r="AL360" t="str">
            <v>Urbanização e Serviços Bucefalo Eireli EPP</v>
          </cell>
          <cell r="AM360">
            <v>37</v>
          </cell>
          <cell r="AN360">
            <v>43454</v>
          </cell>
          <cell r="AO360">
            <v>43694</v>
          </cell>
          <cell r="AP360">
            <v>43116</v>
          </cell>
          <cell r="AQ360" t="str">
            <v>OK</v>
          </cell>
          <cell r="AR360" t="str">
            <v>889</v>
          </cell>
          <cell r="AS360" t="str">
            <v>Camila Cota Rocha Ramos</v>
          </cell>
          <cell r="AT360" t="str">
            <v>Rodolfo Marcarenhas Lanza</v>
          </cell>
          <cell r="AU360" t="str">
            <v>Marcos Geraldo Rezende Abreu</v>
          </cell>
          <cell r="AV360" t="str">
            <v>OK</v>
          </cell>
          <cell r="AW360" t="str">
            <v>Antônio Cavalcante de Albuquerque Filho</v>
          </cell>
          <cell r="AX360" t="str">
            <v>OK</v>
          </cell>
          <cell r="AY360" t="str">
            <v>INFRAESTRUTURA</v>
          </cell>
          <cell r="BA360" t="str">
            <v/>
          </cell>
          <cell r="BB360" t="str">
            <v/>
          </cell>
          <cell r="BC360" t="str">
            <v>ALTO</v>
          </cell>
          <cell r="BD360" t="str">
            <v>Central</v>
          </cell>
          <cell r="BE360">
            <v>0.69599999999999995</v>
          </cell>
          <cell r="BF360">
            <v>2701</v>
          </cell>
          <cell r="BG360" t="str">
            <v>09 - Metropolitana</v>
          </cell>
        </row>
        <row r="361">
          <cell r="A361">
            <v>360</v>
          </cell>
          <cell r="B361" t="str">
            <v>Borda da Mata</v>
          </cell>
          <cell r="C361" t="str">
            <v>BDMG CIDADES 2017</v>
          </cell>
          <cell r="D361">
            <v>241821</v>
          </cell>
          <cell r="E361" t="str">
            <v>SEM PENDÊNCIAS</v>
          </cell>
          <cell r="F361">
            <v>43531</v>
          </cell>
          <cell r="G361" t="str">
            <v>Reforma do Ginásio Poliesportivo Irmãos Rocha</v>
          </cell>
          <cell r="J361" t="str">
            <v>OBRA EM ANDAMENTO</v>
          </cell>
          <cell r="K361">
            <v>43454</v>
          </cell>
          <cell r="L361">
            <v>452128.92</v>
          </cell>
          <cell r="M361">
            <v>6000</v>
          </cell>
          <cell r="N361">
            <v>452128.92</v>
          </cell>
          <cell r="O361">
            <v>0</v>
          </cell>
          <cell r="P361">
            <v>449831.75</v>
          </cell>
          <cell r="Q361">
            <v>8297.17</v>
          </cell>
          <cell r="R361">
            <v>0</v>
          </cell>
          <cell r="AE361">
            <v>1.8110993735125913</v>
          </cell>
          <cell r="AG361" t="str">
            <v>DISPENSA PREFEITURA</v>
          </cell>
          <cell r="AJ361">
            <v>43383</v>
          </cell>
          <cell r="AK361" t="str">
            <v>OK</v>
          </cell>
          <cell r="AL361" t="str">
            <v>RAVISIO E MATEUS CONSTRUTORA LTDA - EPP</v>
          </cell>
          <cell r="AM361" t="str">
            <v>80/2018</v>
          </cell>
          <cell r="AN361">
            <v>43434</v>
          </cell>
          <cell r="AO361">
            <v>43614</v>
          </cell>
          <cell r="AP361">
            <v>43441</v>
          </cell>
          <cell r="AQ361" t="str">
            <v>OK</v>
          </cell>
          <cell r="AR361">
            <v>217</v>
          </cell>
          <cell r="AS361" t="str">
            <v>Vicente Zoroastro</v>
          </cell>
          <cell r="AT361" t="str">
            <v>Jose Alvaro</v>
          </cell>
          <cell r="AU361" t="str">
            <v>Barezze Rezende</v>
          </cell>
          <cell r="AV361" t="str">
            <v>OK</v>
          </cell>
          <cell r="AW361" t="str">
            <v>Miguel Arcanjo</v>
          </cell>
          <cell r="AX361" t="str">
            <v>OK</v>
          </cell>
          <cell r="AY361" t="str">
            <v>REFORMA EDIFICAÇÃO</v>
          </cell>
          <cell r="BA361" t="str">
            <v/>
          </cell>
          <cell r="BB361" t="str">
            <v/>
          </cell>
          <cell r="BC361" t="str">
            <v>ALTO</v>
          </cell>
          <cell r="BD361" t="str">
            <v>Sul de Minas</v>
          </cell>
          <cell r="BE361">
            <v>0.73</v>
          </cell>
          <cell r="BF361">
            <v>17129</v>
          </cell>
          <cell r="BG361" t="str">
            <v>14 - Sul</v>
          </cell>
        </row>
        <row r="362">
          <cell r="A362">
            <v>361</v>
          </cell>
          <cell r="B362" t="str">
            <v>Campo do Meio</v>
          </cell>
          <cell r="C362" t="str">
            <v>BDMG SANEAMENTO 2018</v>
          </cell>
          <cell r="D362">
            <v>246355</v>
          </cell>
          <cell r="E362" t="str">
            <v>SEM PENDÊNCIAS</v>
          </cell>
          <cell r="F362">
            <v>43682</v>
          </cell>
          <cell r="G362" t="str">
            <v>Rede de Água e Esgoto junto ao Bairro das Mães e Distrito Industrial</v>
          </cell>
          <cell r="J362" t="str">
            <v>OBRA EM ANDAMENTO</v>
          </cell>
          <cell r="K362">
            <v>43496</v>
          </cell>
          <cell r="L362">
            <v>498618.54</v>
          </cell>
          <cell r="M362">
            <v>8000</v>
          </cell>
          <cell r="N362">
            <v>498618.54</v>
          </cell>
          <cell r="O362">
            <v>0</v>
          </cell>
          <cell r="P362">
            <v>487448.75</v>
          </cell>
          <cell r="Q362">
            <v>0</v>
          </cell>
          <cell r="R362">
            <v>19169.79</v>
          </cell>
          <cell r="S362">
            <v>19169.79</v>
          </cell>
          <cell r="AE362">
            <v>3.7838706021299582</v>
          </cell>
          <cell r="AF362" t="str">
            <v>DISPENSA ENGENHEIRO BDMG</v>
          </cell>
          <cell r="AG362" t="str">
            <v>DISPENSA CODEMA</v>
          </cell>
          <cell r="AH362">
            <v>43367</v>
          </cell>
          <cell r="AI362">
            <v>44858</v>
          </cell>
          <cell r="AJ362">
            <v>43423</v>
          </cell>
          <cell r="AK362" t="str">
            <v>OK</v>
          </cell>
          <cell r="AL362" t="str">
            <v>Construtora e Incorpotadora Mosaico Eireli</v>
          </cell>
          <cell r="AM362" t="str">
            <v>01/2019</v>
          </cell>
          <cell r="AN362">
            <v>43495</v>
          </cell>
          <cell r="AO362">
            <v>43860</v>
          </cell>
          <cell r="AP362">
            <v>43496</v>
          </cell>
          <cell r="AQ362" t="str">
            <v>OK</v>
          </cell>
          <cell r="AR362" t="str">
            <v>18/2019</v>
          </cell>
          <cell r="AS362" t="str">
            <v>Mauricio Megda de Andrade</v>
          </cell>
          <cell r="AT362" t="str">
            <v>Gleibe Ferreira</v>
          </cell>
          <cell r="AU362" t="str">
            <v>Clodomiro de Oliveira</v>
          </cell>
          <cell r="AV362" t="str">
            <v>OK</v>
          </cell>
          <cell r="AW362" t="str">
            <v>Marcio Vinicius Miari Brito</v>
          </cell>
          <cell r="AX362" t="str">
            <v>OK</v>
          </cell>
          <cell r="AY362" t="str">
            <v>SANEAMENTO</v>
          </cell>
          <cell r="BA362" t="str">
            <v/>
          </cell>
          <cell r="BB362" t="str">
            <v/>
          </cell>
          <cell r="BC362" t="str">
            <v>ALTO</v>
          </cell>
          <cell r="BD362" t="str">
            <v>Sul de Minas</v>
          </cell>
          <cell r="BE362">
            <v>0.68300000000000005</v>
          </cell>
          <cell r="BF362">
            <v>11518</v>
          </cell>
          <cell r="BG362" t="str">
            <v>14 - Sul</v>
          </cell>
        </row>
        <row r="363">
          <cell r="A363">
            <v>362</v>
          </cell>
          <cell r="B363" t="str">
            <v>Lagoa dos Patos</v>
          </cell>
          <cell r="C363" t="str">
            <v>BDMG URBANIZA 2017</v>
          </cell>
          <cell r="D363">
            <v>240842</v>
          </cell>
          <cell r="E363" t="str">
            <v>SEM PENDÊNCIAS</v>
          </cell>
          <cell r="F363">
            <v>43543</v>
          </cell>
          <cell r="G363" t="str">
            <v>Sinalização de Diversas Ruas do Município</v>
          </cell>
          <cell r="J363" t="str">
            <v>OBRA EM ANDAMENTO</v>
          </cell>
          <cell r="K363">
            <v>43486</v>
          </cell>
          <cell r="L363">
            <v>40986.519999999997</v>
          </cell>
          <cell r="M363">
            <v>500</v>
          </cell>
          <cell r="N363">
            <v>40986.519999999997</v>
          </cell>
          <cell r="O363">
            <v>0</v>
          </cell>
          <cell r="P363">
            <v>30682.03</v>
          </cell>
          <cell r="Q363">
            <v>0</v>
          </cell>
          <cell r="R363">
            <v>10804.49</v>
          </cell>
          <cell r="S363">
            <v>10804.49</v>
          </cell>
          <cell r="AE363">
            <v>26.04337505290875</v>
          </cell>
          <cell r="AF363" t="str">
            <v>DISPENSA ENGENHEIRO BDMG</v>
          </cell>
          <cell r="AG363" t="str">
            <v>LICENÇA CODEMA</v>
          </cell>
          <cell r="AH363">
            <v>43420</v>
          </cell>
          <cell r="AI363">
            <v>44881</v>
          </cell>
          <cell r="AJ363">
            <v>43473</v>
          </cell>
          <cell r="AK363" t="str">
            <v>OK</v>
          </cell>
          <cell r="AL363" t="str">
            <v>CEPOL - CONSTRUÇÕES E EDIFICAÇÕES POLO LTDA</v>
          </cell>
          <cell r="AM363" t="str">
            <v>073/2018</v>
          </cell>
          <cell r="AN363">
            <v>43795</v>
          </cell>
          <cell r="AO363">
            <v>43524</v>
          </cell>
          <cell r="AP363">
            <v>43475</v>
          </cell>
          <cell r="AQ363" t="str">
            <v>OK</v>
          </cell>
          <cell r="AR363" t="str">
            <v>05/2019</v>
          </cell>
          <cell r="AS363" t="str">
            <v>Geice Karine Oliveira Rocha</v>
          </cell>
          <cell r="AT363" t="str">
            <v>Nicanor Albano Xavier</v>
          </cell>
          <cell r="AU363" t="str">
            <v>Ramon Aguiar Santos</v>
          </cell>
          <cell r="AV363" t="str">
            <v>OK</v>
          </cell>
          <cell r="AW363" t="str">
            <v>Rafael Bernardo de Matos Carvalho</v>
          </cell>
          <cell r="AX363" t="str">
            <v>OK</v>
          </cell>
          <cell r="AY363" t="str">
            <v>INFRAESTRUTURA</v>
          </cell>
          <cell r="BA363" t="str">
            <v/>
          </cell>
          <cell r="BB363" t="str">
            <v/>
          </cell>
          <cell r="BC363" t="str">
            <v>BAIXO</v>
          </cell>
          <cell r="BD363" t="str">
            <v>Norte de Minas</v>
          </cell>
          <cell r="BE363">
            <v>0.63400000000000001</v>
          </cell>
          <cell r="BF363">
            <v>4227</v>
          </cell>
          <cell r="BG363" t="str">
            <v>02 - Norte</v>
          </cell>
        </row>
        <row r="364">
          <cell r="A364">
            <v>363</v>
          </cell>
          <cell r="B364" t="str">
            <v>Turvolândia</v>
          </cell>
          <cell r="C364" t="str">
            <v>BDMG URBANIZA 2018</v>
          </cell>
          <cell r="D364">
            <v>247920</v>
          </cell>
          <cell r="E364" t="str">
            <v>SEM PENDÊNCIAS</v>
          </cell>
          <cell r="F364">
            <v>43620</v>
          </cell>
          <cell r="G364" t="str">
            <v>Recapeamento e Pavimentação de Vias Urbanas</v>
          </cell>
          <cell r="J364" t="str">
            <v>LICITAÇÃO AUTORIZADA</v>
          </cell>
          <cell r="L364">
            <v>417188.63</v>
          </cell>
          <cell r="O364">
            <v>417188.63</v>
          </cell>
          <cell r="P364">
            <v>0</v>
          </cell>
          <cell r="Q364">
            <v>0</v>
          </cell>
          <cell r="R364">
            <v>0</v>
          </cell>
          <cell r="AE364" t="str">
            <v/>
          </cell>
          <cell r="AF364" t="str">
            <v>DISPENSA ENGENHEIRO BDMG</v>
          </cell>
          <cell r="AG364" t="str">
            <v>DISPENSA CODEMA</v>
          </cell>
          <cell r="AH364">
            <v>43328</v>
          </cell>
          <cell r="AI364">
            <v>44789</v>
          </cell>
          <cell r="AJ364">
            <v>43468</v>
          </cell>
          <cell r="AY364" t="str">
            <v>PAVIMENTAÇÃO</v>
          </cell>
          <cell r="BA364" t="str">
            <v/>
          </cell>
          <cell r="BB364" t="str">
            <v/>
          </cell>
          <cell r="BC364" t="str">
            <v>ALTO</v>
          </cell>
          <cell r="BD364" t="str">
            <v>Sul de Minas</v>
          </cell>
          <cell r="BE364">
            <v>0.69599999999999995</v>
          </cell>
          <cell r="BF364">
            <v>4658</v>
          </cell>
          <cell r="BG364" t="str">
            <v>14 - Sul</v>
          </cell>
        </row>
        <row r="365">
          <cell r="A365">
            <v>364</v>
          </cell>
          <cell r="B365" t="str">
            <v>Contagem</v>
          </cell>
          <cell r="C365" t="str">
            <v>BDMG URBANIZA 2018</v>
          </cell>
          <cell r="D365">
            <v>247194</v>
          </cell>
          <cell r="E365" t="str">
            <v>SEM PENDÊNCIAS</v>
          </cell>
          <cell r="F365">
            <v>43663</v>
          </cell>
          <cell r="G365" t="str">
            <v>Requalificação Urbanístico-Paisagística da Via Expressa - Trecho do Complexo do Metrô Eldorado</v>
          </cell>
          <cell r="J365" t="str">
            <v>PROJETO EM ANÁLISE</v>
          </cell>
          <cell r="L365">
            <v>1463389.73</v>
          </cell>
          <cell r="O365">
            <v>1463389.73</v>
          </cell>
          <cell r="P365">
            <v>0</v>
          </cell>
          <cell r="Q365">
            <v>0</v>
          </cell>
          <cell r="R365">
            <v>0</v>
          </cell>
          <cell r="AE365" t="str">
            <v/>
          </cell>
          <cell r="AY365" t="str">
            <v>INFRAESTRUTURA</v>
          </cell>
          <cell r="BA365" t="str">
            <v/>
          </cell>
          <cell r="BB365" t="str">
            <v/>
          </cell>
          <cell r="BC365" t="str">
            <v>ALTO</v>
          </cell>
          <cell r="BD365" t="str">
            <v>Central</v>
          </cell>
          <cell r="BE365">
            <v>0.75600000000000001</v>
          </cell>
          <cell r="BF365">
            <v>603048</v>
          </cell>
          <cell r="BG365" t="str">
            <v>09 - Metropolitana</v>
          </cell>
        </row>
        <row r="366">
          <cell r="A366">
            <v>365</v>
          </cell>
          <cell r="B366" t="str">
            <v>Conselheiro Pena</v>
          </cell>
          <cell r="C366" t="str">
            <v>RENOVA NÃO-REEMBOLSÁVEL</v>
          </cell>
          <cell r="D366">
            <v>245354</v>
          </cell>
          <cell r="E366" t="str">
            <v>LIBERAÇÕES SUSPENSAS CND VENCIDA</v>
          </cell>
          <cell r="F366" t="str">
            <v>PENDENTE</v>
          </cell>
          <cell r="G366" t="str">
            <v>Conselheiro Pena ESOB1 - Construção do sistema de esgotamento sanitário da sede do município.</v>
          </cell>
          <cell r="J366" t="str">
            <v>PROJETO EM ANÁLISE</v>
          </cell>
          <cell r="L366">
            <v>9453985.5899999999</v>
          </cell>
          <cell r="O366">
            <v>9453985.5899999999</v>
          </cell>
          <cell r="P366">
            <v>0</v>
          </cell>
          <cell r="Q366">
            <v>0</v>
          </cell>
          <cell r="R366">
            <v>0</v>
          </cell>
          <cell r="AE366" t="str">
            <v/>
          </cell>
          <cell r="AY366" t="str">
            <v>SANEAMENTO</v>
          </cell>
          <cell r="BA366" t="str">
            <v/>
          </cell>
          <cell r="BB366" t="str">
            <v/>
          </cell>
          <cell r="BC366" t="str">
            <v>BAIXO</v>
          </cell>
          <cell r="BD366" t="str">
            <v>Rio Doce</v>
          </cell>
          <cell r="BE366">
            <v>0.66200000000000003</v>
          </cell>
          <cell r="BF366">
            <v>22232</v>
          </cell>
          <cell r="BG366" t="str">
            <v>07 - Vale do Rio Doce</v>
          </cell>
        </row>
        <row r="367">
          <cell r="A367">
            <v>366</v>
          </cell>
          <cell r="B367" t="str">
            <v>Córrego Novo</v>
          </cell>
          <cell r="C367" t="str">
            <v>RENOVA NÃO-REEMBOLSÁVEL</v>
          </cell>
          <cell r="D367">
            <v>245353</v>
          </cell>
          <cell r="E367" t="str">
            <v>LIBERAÇÕES SUSPENSAS CND VENCIDA</v>
          </cell>
          <cell r="F367" t="str">
            <v>PENDENTE</v>
          </cell>
          <cell r="G367" t="str">
            <v>Córrego Novo ESOB1 - Implantação de sistema de esgotamento sanitário da sede do município</v>
          </cell>
          <cell r="J367" t="str">
            <v>PROJETO EM ANÁLISE</v>
          </cell>
          <cell r="L367">
            <v>4112483.98</v>
          </cell>
          <cell r="O367">
            <v>4112483.98</v>
          </cell>
          <cell r="P367">
            <v>0</v>
          </cell>
          <cell r="Q367">
            <v>0</v>
          </cell>
          <cell r="R367">
            <v>0</v>
          </cell>
          <cell r="AE367" t="str">
            <v/>
          </cell>
          <cell r="AY367" t="str">
            <v>SANEAMENTO</v>
          </cell>
          <cell r="BA367" t="str">
            <v/>
          </cell>
          <cell r="BB367" t="str">
            <v/>
          </cell>
          <cell r="BC367" t="str">
            <v>BAIXO</v>
          </cell>
          <cell r="BD367" t="str">
            <v>Rio Doce</v>
          </cell>
          <cell r="BE367">
            <v>0.63200000000000001</v>
          </cell>
          <cell r="BF367">
            <v>3129</v>
          </cell>
          <cell r="BG367" t="str">
            <v>08 - Vale do Aço</v>
          </cell>
        </row>
        <row r="368">
          <cell r="A368">
            <v>367</v>
          </cell>
          <cell r="B368" t="str">
            <v>Caratinga</v>
          </cell>
          <cell r="C368" t="str">
            <v>RENOVA NÃO-REEMBOLSÁVEL</v>
          </cell>
          <cell r="D368">
            <v>245357</v>
          </cell>
          <cell r="E368" t="str">
            <v>SEM PENDÊNCIAS</v>
          </cell>
          <cell r="F368">
            <v>43583</v>
          </cell>
          <cell r="G368" t="str">
            <v>CARESOB01.01 - Instalação de ETEs nos distritos de Caratinga - Dom Lara</v>
          </cell>
          <cell r="J368" t="str">
            <v>PROJETO EM ANÁLISE</v>
          </cell>
          <cell r="L368">
            <v>2247813.6</v>
          </cell>
          <cell r="O368">
            <v>2247813.6</v>
          </cell>
          <cell r="P368">
            <v>0</v>
          </cell>
          <cell r="Q368">
            <v>0</v>
          </cell>
          <cell r="R368">
            <v>0</v>
          </cell>
          <cell r="AE368" t="str">
            <v/>
          </cell>
          <cell r="AY368" t="str">
            <v>SANEAMENTO</v>
          </cell>
          <cell r="BA368" t="str">
            <v/>
          </cell>
          <cell r="BB368" t="str">
            <v/>
          </cell>
          <cell r="BC368" t="str">
            <v>ALTO</v>
          </cell>
          <cell r="BD368" t="str">
            <v>Rio Doce</v>
          </cell>
          <cell r="BE368">
            <v>0.70599999999999996</v>
          </cell>
          <cell r="BF368">
            <v>85322</v>
          </cell>
          <cell r="BG368" t="str">
            <v>08 - Vale do Aço</v>
          </cell>
        </row>
        <row r="369">
          <cell r="A369">
            <v>368</v>
          </cell>
          <cell r="B369" t="str">
            <v>Alvinópolis</v>
          </cell>
          <cell r="C369" t="str">
            <v>BDMG URBANIZA 2017</v>
          </cell>
          <cell r="D369">
            <v>240871</v>
          </cell>
          <cell r="E369" t="str">
            <v>LIBERAÇÕES SUSPENSAS EXISTE CONDICIONANTES</v>
          </cell>
          <cell r="F369">
            <v>43593</v>
          </cell>
          <cell r="G369" t="str">
            <v>Ilumina Alvinópolis</v>
          </cell>
          <cell r="H369" t="str">
            <v xml:space="preserve">14/01/2019 (Clarissa)- Limite de Crédito Suspenso </v>
          </cell>
          <cell r="I369" t="str">
            <v>PENDENTE</v>
          </cell>
          <cell r="J369" t="str">
            <v>INÍCIO DE OBRA AUTORIZADO</v>
          </cell>
          <cell r="L369">
            <v>1610577.42</v>
          </cell>
          <cell r="N369">
            <v>1610577.42</v>
          </cell>
          <cell r="O369">
            <v>0</v>
          </cell>
          <cell r="P369">
            <v>1610577.42</v>
          </cell>
          <cell r="Q369">
            <v>0</v>
          </cell>
          <cell r="R369">
            <v>0</v>
          </cell>
          <cell r="AE369">
            <v>0</v>
          </cell>
          <cell r="AF369" t="str">
            <v>DECLARAÇÃO</v>
          </cell>
          <cell r="AG369" t="str">
            <v>LICENÇA CODEMA</v>
          </cell>
          <cell r="AH369">
            <v>43242</v>
          </cell>
          <cell r="AI369">
            <v>44703</v>
          </cell>
          <cell r="AJ369">
            <v>43445</v>
          </cell>
          <cell r="AK369" t="str">
            <v>OK</v>
          </cell>
          <cell r="AL369" t="str">
            <v>Freitas &amp; Morais Contrutora LTDA</v>
          </cell>
          <cell r="AM369" t="str">
            <v>036/2018</v>
          </cell>
          <cell r="AN369">
            <v>43250</v>
          </cell>
          <cell r="AP369">
            <v>43446</v>
          </cell>
          <cell r="AY369" t="str">
            <v>INFRAESTRUTURA</v>
          </cell>
          <cell r="BA369" t="str">
            <v/>
          </cell>
          <cell r="BB369" t="str">
            <v/>
          </cell>
          <cell r="BC369" t="str">
            <v>ALTO</v>
          </cell>
          <cell r="BD369" t="str">
            <v>Central</v>
          </cell>
          <cell r="BE369">
            <v>0.67600000000000005</v>
          </cell>
          <cell r="BF369">
            <v>15263</v>
          </cell>
          <cell r="BG369" t="str">
            <v>11 - Caparaó</v>
          </cell>
        </row>
        <row r="370">
          <cell r="A370">
            <v>369</v>
          </cell>
          <cell r="B370" t="str">
            <v>Caratinga</v>
          </cell>
          <cell r="C370" t="str">
            <v>RENOVA NÃO-REEMBOLSÁVEL</v>
          </cell>
          <cell r="D370">
            <v>245357</v>
          </cell>
          <cell r="E370" t="str">
            <v>SEM PENDÊNCIAS</v>
          </cell>
          <cell r="F370">
            <v>43583</v>
          </cell>
          <cell r="G370" t="str">
            <v>CARESOB01.02 - Instalação de ETEs nos distritos de Caratinga - Sapucaia</v>
          </cell>
          <cell r="J370" t="str">
            <v>PROJETO EM ANÁLISE</v>
          </cell>
          <cell r="L370">
            <v>2737673.27</v>
          </cell>
          <cell r="O370">
            <v>2737673.27</v>
          </cell>
          <cell r="P370">
            <v>0</v>
          </cell>
          <cell r="Q370">
            <v>0</v>
          </cell>
          <cell r="R370">
            <v>0</v>
          </cell>
          <cell r="AE370" t="str">
            <v/>
          </cell>
          <cell r="AY370" t="str">
            <v>SANEAMENTO</v>
          </cell>
          <cell r="BA370" t="str">
            <v/>
          </cell>
          <cell r="BB370" t="str">
            <v/>
          </cell>
          <cell r="BC370" t="str">
            <v>ALTO</v>
          </cell>
          <cell r="BD370" t="str">
            <v>Rio Doce</v>
          </cell>
          <cell r="BE370">
            <v>0.70599999999999996</v>
          </cell>
          <cell r="BF370">
            <v>85322</v>
          </cell>
          <cell r="BG370" t="str">
            <v>08 - Vale do Aço</v>
          </cell>
        </row>
        <row r="371">
          <cell r="A371">
            <v>370</v>
          </cell>
          <cell r="B371" t="str">
            <v>Caratinga</v>
          </cell>
          <cell r="C371" t="str">
            <v>RENOVA NÃO-REEMBOLSÁVEL</v>
          </cell>
          <cell r="D371">
            <v>245357</v>
          </cell>
          <cell r="E371" t="str">
            <v>SEM PENDÊNCIAS</v>
          </cell>
          <cell r="F371">
            <v>43583</v>
          </cell>
          <cell r="G371" t="str">
            <v>CARESOB01.03 - Instalação de ETEs nos distritos de Caratinga - São Cândido</v>
          </cell>
          <cell r="J371" t="str">
            <v>PROJETO EM ANÁLISE</v>
          </cell>
          <cell r="L371">
            <v>4056239.79</v>
          </cell>
          <cell r="O371">
            <v>4056239.79</v>
          </cell>
          <cell r="P371">
            <v>0</v>
          </cell>
          <cell r="Q371">
            <v>0</v>
          </cell>
          <cell r="R371">
            <v>0</v>
          </cell>
          <cell r="AE371" t="str">
            <v/>
          </cell>
          <cell r="AY371" t="str">
            <v>SANEAMENTO</v>
          </cell>
          <cell r="BA371" t="str">
            <v/>
          </cell>
          <cell r="BB371" t="str">
            <v/>
          </cell>
          <cell r="BC371" t="str">
            <v>ALTO</v>
          </cell>
          <cell r="BD371" t="str">
            <v>Rio Doce</v>
          </cell>
          <cell r="BE371">
            <v>0.70599999999999996</v>
          </cell>
          <cell r="BF371">
            <v>85322</v>
          </cell>
          <cell r="BG371" t="str">
            <v>08 - Vale do Aço</v>
          </cell>
        </row>
        <row r="372">
          <cell r="A372">
            <v>371</v>
          </cell>
          <cell r="B372" t="str">
            <v>Caratinga</v>
          </cell>
          <cell r="C372" t="str">
            <v>RENOVA NÃO-REEMBOLSÁVEL</v>
          </cell>
          <cell r="D372">
            <v>245357</v>
          </cell>
          <cell r="E372" t="str">
            <v>SEM PENDÊNCIAS</v>
          </cell>
          <cell r="F372">
            <v>43583</v>
          </cell>
          <cell r="G372" t="str">
            <v>CARESOB01.04 - Instalação de ETEs nos distritos de Caratinga - Cordeiro de Minas</v>
          </cell>
          <cell r="J372" t="str">
            <v>PROJETO EM ANÁLISE</v>
          </cell>
          <cell r="L372">
            <v>3395586.71</v>
          </cell>
          <cell r="O372">
            <v>3395586.71</v>
          </cell>
          <cell r="P372">
            <v>0</v>
          </cell>
          <cell r="Q372">
            <v>0</v>
          </cell>
          <cell r="R372">
            <v>0</v>
          </cell>
          <cell r="AE372" t="str">
            <v/>
          </cell>
          <cell r="AY372" t="str">
            <v>SANEAMENTO</v>
          </cell>
          <cell r="BA372" t="str">
            <v/>
          </cell>
          <cell r="BB372" t="str">
            <v/>
          </cell>
          <cell r="BC372" t="str">
            <v>ALTO</v>
          </cell>
          <cell r="BD372" t="str">
            <v>Rio Doce</v>
          </cell>
          <cell r="BE372">
            <v>0.70599999999999996</v>
          </cell>
          <cell r="BF372">
            <v>85322</v>
          </cell>
          <cell r="BG372" t="str">
            <v>08 - Vale do Aço</v>
          </cell>
        </row>
        <row r="373">
          <cell r="A373">
            <v>372</v>
          </cell>
          <cell r="B373" t="str">
            <v>Caratinga</v>
          </cell>
          <cell r="C373" t="str">
            <v>RENOVA NÃO-REEMBOLSÁVEL</v>
          </cell>
          <cell r="D373">
            <v>245357</v>
          </cell>
          <cell r="E373" t="str">
            <v>SEM PENDÊNCIAS</v>
          </cell>
          <cell r="F373">
            <v>43583</v>
          </cell>
          <cell r="G373" t="str">
            <v>CARESOB01.05 - Instalação de ETEs nos distritos de Caratinga - Porto Seguro</v>
          </cell>
          <cell r="J373" t="str">
            <v>PROJETO EM ANÁLISE</v>
          </cell>
          <cell r="L373">
            <v>3963072.18</v>
          </cell>
          <cell r="O373">
            <v>3963072.18</v>
          </cell>
          <cell r="P373">
            <v>0</v>
          </cell>
          <cell r="Q373">
            <v>0</v>
          </cell>
          <cell r="R373">
            <v>0</v>
          </cell>
          <cell r="AE373" t="str">
            <v/>
          </cell>
          <cell r="AY373" t="str">
            <v>SANEAMENTO</v>
          </cell>
          <cell r="BA373" t="str">
            <v/>
          </cell>
          <cell r="BB373" t="str">
            <v/>
          </cell>
          <cell r="BC373" t="str">
            <v>ALTO</v>
          </cell>
          <cell r="BD373" t="str">
            <v>Rio Doce</v>
          </cell>
          <cell r="BE373">
            <v>0.70599999999999996</v>
          </cell>
          <cell r="BF373">
            <v>85322</v>
          </cell>
          <cell r="BG373" t="str">
            <v>08 - Vale do Aço</v>
          </cell>
        </row>
        <row r="374">
          <cell r="A374">
            <v>373</v>
          </cell>
          <cell r="B374" t="str">
            <v>Caratinga</v>
          </cell>
          <cell r="C374" t="str">
            <v>RENOVA NÃO-REEMBOLSÁVEL</v>
          </cell>
          <cell r="D374">
            <v>245357</v>
          </cell>
          <cell r="E374" t="str">
            <v>SEM PENDÊNCIAS</v>
          </cell>
          <cell r="F374">
            <v>43583</v>
          </cell>
          <cell r="G374" t="str">
            <v>CARESOB01.06 - Instalação de ETEs nos distritos de Caratinga - Patrocínio de Caratinga</v>
          </cell>
          <cell r="J374" t="str">
            <v>PROJETO EM ANÁLISE</v>
          </cell>
          <cell r="L374">
            <v>3657738.14</v>
          </cell>
          <cell r="O374">
            <v>3657738.14</v>
          </cell>
          <cell r="P374">
            <v>0</v>
          </cell>
          <cell r="Q374">
            <v>0</v>
          </cell>
          <cell r="R374">
            <v>0</v>
          </cell>
          <cell r="AE374" t="str">
            <v/>
          </cell>
          <cell r="AY374" t="str">
            <v>SANEAMENTO</v>
          </cell>
          <cell r="BA374" t="str">
            <v/>
          </cell>
          <cell r="BB374" t="str">
            <v/>
          </cell>
          <cell r="BC374" t="str">
            <v>ALTO</v>
          </cell>
          <cell r="BD374" t="str">
            <v>Rio Doce</v>
          </cell>
          <cell r="BE374">
            <v>0.70599999999999996</v>
          </cell>
          <cell r="BF374">
            <v>85322</v>
          </cell>
          <cell r="BG374" t="str">
            <v>08 - Vale do Aço</v>
          </cell>
        </row>
        <row r="375">
          <cell r="A375">
            <v>374</v>
          </cell>
          <cell r="B375" t="str">
            <v>Caratinga</v>
          </cell>
          <cell r="C375" t="str">
            <v>RENOVA NÃO-REEMBOLSÁVEL</v>
          </cell>
          <cell r="D375">
            <v>245357</v>
          </cell>
          <cell r="E375" t="str">
            <v>SEM PENDÊNCIAS</v>
          </cell>
          <cell r="F375">
            <v>43583</v>
          </cell>
          <cell r="G375" t="str">
            <v>CARESOB01.07 - Instalação de ETEs nos distritos de Caratinga - Santa Efigênia de Caratinga</v>
          </cell>
          <cell r="J375" t="str">
            <v>PROJETO EM ANÁLISE</v>
          </cell>
          <cell r="L375">
            <v>3006188.31</v>
          </cell>
          <cell r="O375">
            <v>3006188.31</v>
          </cell>
          <cell r="P375">
            <v>0</v>
          </cell>
          <cell r="Q375">
            <v>0</v>
          </cell>
          <cell r="R375">
            <v>0</v>
          </cell>
          <cell r="AE375" t="str">
            <v/>
          </cell>
          <cell r="AY375" t="str">
            <v>SANEAMENTO</v>
          </cell>
          <cell r="BA375" t="str">
            <v/>
          </cell>
          <cell r="BB375" t="str">
            <v/>
          </cell>
          <cell r="BC375" t="str">
            <v>ALTO</v>
          </cell>
          <cell r="BD375" t="str">
            <v>Rio Doce</v>
          </cell>
          <cell r="BE375">
            <v>0.70599999999999996</v>
          </cell>
          <cell r="BF375">
            <v>85322</v>
          </cell>
          <cell r="BG375" t="str">
            <v>08 - Vale do Aço</v>
          </cell>
        </row>
        <row r="376">
          <cell r="A376">
            <v>375</v>
          </cell>
          <cell r="B376" t="str">
            <v>Caratinga</v>
          </cell>
          <cell r="C376" t="str">
            <v>RENOVA NÃO-REEMBOLSÁVEL</v>
          </cell>
          <cell r="D376">
            <v>245357</v>
          </cell>
          <cell r="E376" t="str">
            <v>SEM PENDÊNCIAS</v>
          </cell>
          <cell r="F376">
            <v>43583</v>
          </cell>
          <cell r="G376" t="str">
            <v>CARESOB01.08 - Instalação de ETEs nos distritos de Caratinga - Dom Modesto</v>
          </cell>
          <cell r="J376" t="str">
            <v>PROJETO EM ANÁLISE</v>
          </cell>
          <cell r="L376">
            <v>2877487.93</v>
          </cell>
          <cell r="O376">
            <v>2877487.93</v>
          </cell>
          <cell r="P376">
            <v>0</v>
          </cell>
          <cell r="Q376">
            <v>0</v>
          </cell>
          <cell r="R376">
            <v>0</v>
          </cell>
          <cell r="AE376" t="str">
            <v/>
          </cell>
          <cell r="AY376" t="str">
            <v>SANEAMENTO</v>
          </cell>
          <cell r="BA376" t="str">
            <v/>
          </cell>
          <cell r="BB376" t="str">
            <v/>
          </cell>
          <cell r="BC376" t="str">
            <v>ALTO</v>
          </cell>
          <cell r="BD376" t="str">
            <v>Rio Doce</v>
          </cell>
          <cell r="BE376">
            <v>0.70599999999999996</v>
          </cell>
          <cell r="BF376">
            <v>85322</v>
          </cell>
          <cell r="BG376" t="str">
            <v>08 - Vale do Aço</v>
          </cell>
        </row>
        <row r="377">
          <cell r="A377">
            <v>376</v>
          </cell>
          <cell r="B377" t="str">
            <v>Caratinga</v>
          </cell>
          <cell r="C377" t="str">
            <v>RENOVA NÃO-REEMBOLSÁVEL</v>
          </cell>
          <cell r="D377">
            <v>245357</v>
          </cell>
          <cell r="E377" t="str">
            <v>SEM PENDÊNCIAS</v>
          </cell>
          <cell r="F377">
            <v>43583</v>
          </cell>
          <cell r="G377" t="str">
            <v>CARESOB01.09 - Instalação de ETEs nos distritos de Caratinga - São João do Jacutinga</v>
          </cell>
          <cell r="J377" t="str">
            <v>PROJETO EM ANÁLISE</v>
          </cell>
          <cell r="L377">
            <v>2696438.67</v>
          </cell>
          <cell r="O377">
            <v>2696438.67</v>
          </cell>
          <cell r="P377">
            <v>0</v>
          </cell>
          <cell r="Q377">
            <v>0</v>
          </cell>
          <cell r="R377">
            <v>0</v>
          </cell>
          <cell r="AE377" t="str">
            <v/>
          </cell>
          <cell r="AY377" t="str">
            <v>SANEAMENTO</v>
          </cell>
          <cell r="BA377" t="str">
            <v/>
          </cell>
          <cell r="BB377" t="str">
            <v/>
          </cell>
          <cell r="BC377" t="str">
            <v>ALTO</v>
          </cell>
          <cell r="BD377" t="str">
            <v>Rio Doce</v>
          </cell>
          <cell r="BE377">
            <v>0.70599999999999996</v>
          </cell>
          <cell r="BF377">
            <v>85322</v>
          </cell>
          <cell r="BG377" t="str">
            <v>08 - Vale do Aço</v>
          </cell>
        </row>
        <row r="378">
          <cell r="A378">
            <v>377</v>
          </cell>
          <cell r="B378" t="str">
            <v>Caratinga</v>
          </cell>
          <cell r="C378" t="str">
            <v>RENOVA NÃO-REEMBOLSÁVEL</v>
          </cell>
          <cell r="D378">
            <v>245357</v>
          </cell>
          <cell r="E378" t="str">
            <v>SEM PENDÊNCIAS</v>
          </cell>
          <cell r="F378">
            <v>43583</v>
          </cell>
          <cell r="G378" t="str">
            <v>CARESOB01.10 - Instalação de ETEs nos distritos de Caratinga - Santa Luzia de Caratinga</v>
          </cell>
          <cell r="J378" t="str">
            <v>PROJETO EM ANÁLISE</v>
          </cell>
          <cell r="L378">
            <v>2400515.7599999998</v>
          </cell>
          <cell r="O378">
            <v>2400515.7599999998</v>
          </cell>
          <cell r="P378">
            <v>0</v>
          </cell>
          <cell r="Q378">
            <v>0</v>
          </cell>
          <cell r="R378">
            <v>0</v>
          </cell>
          <cell r="AE378" t="str">
            <v/>
          </cell>
          <cell r="AY378" t="str">
            <v>SANEAMENTO</v>
          </cell>
          <cell r="BA378" t="str">
            <v/>
          </cell>
          <cell r="BB378" t="str">
            <v/>
          </cell>
          <cell r="BC378" t="str">
            <v>ALTO</v>
          </cell>
          <cell r="BD378" t="str">
            <v>Rio Doce</v>
          </cell>
          <cell r="BE378">
            <v>0.70599999999999996</v>
          </cell>
          <cell r="BF378">
            <v>85322</v>
          </cell>
          <cell r="BG378" t="str">
            <v>08 - Vale do Aço</v>
          </cell>
        </row>
        <row r="379">
          <cell r="A379">
            <v>378</v>
          </cell>
          <cell r="B379" t="str">
            <v>Muriaé</v>
          </cell>
          <cell r="C379" t="str">
            <v>BDMG URBANIZA 2018</v>
          </cell>
          <cell r="D379">
            <v>246697</v>
          </cell>
          <cell r="E379" t="str">
            <v>SEM PENDÊNCIAS</v>
          </cell>
          <cell r="F379" t="str">
            <v xml:space="preserve"> 29/05/2019</v>
          </cell>
          <cell r="G379" t="str">
            <v>Pavimentação da Estrada que liga Itamuri a Belisário</v>
          </cell>
          <cell r="J379" t="str">
            <v>PROJETO EM ANÁLISE</v>
          </cell>
          <cell r="L379">
            <v>1456702.23</v>
          </cell>
          <cell r="O379">
            <v>1456702.23</v>
          </cell>
          <cell r="P379">
            <v>0</v>
          </cell>
          <cell r="Q379">
            <v>0</v>
          </cell>
          <cell r="R379">
            <v>0</v>
          </cell>
          <cell r="AE379" t="str">
            <v/>
          </cell>
          <cell r="AY379" t="str">
            <v>SANEAMENTO</v>
          </cell>
          <cell r="BA379" t="str">
            <v/>
          </cell>
          <cell r="BB379" t="str">
            <v/>
          </cell>
          <cell r="BC379" t="str">
            <v>ALTO</v>
          </cell>
          <cell r="BD379" t="str">
            <v>Zona da Mata</v>
          </cell>
          <cell r="BE379">
            <v>0.73399999999999999</v>
          </cell>
          <cell r="BF379">
            <v>100861</v>
          </cell>
          <cell r="BG379" t="str">
            <v>12 - Mata</v>
          </cell>
        </row>
        <row r="380">
          <cell r="A380">
            <v>379</v>
          </cell>
          <cell r="B380" t="str">
            <v>José Raydan</v>
          </cell>
          <cell r="C380" t="str">
            <v>BDMG CIDADES BX</v>
          </cell>
          <cell r="D380">
            <v>183799</v>
          </cell>
          <cell r="E380" t="str">
            <v>PENDENTE RELATÓRIO DE CONCLUSÃO DE OBRA</v>
          </cell>
          <cell r="F380">
            <v>43621</v>
          </cell>
          <cell r="G380" t="str">
            <v>Aquisição e Instalação de elevador para a Sede Administrativa</v>
          </cell>
          <cell r="J380" t="str">
            <v>OBRA CONCLUÍDA</v>
          </cell>
          <cell r="K380">
            <v>43495</v>
          </cell>
          <cell r="L380">
            <v>89800</v>
          </cell>
          <cell r="N380">
            <v>89800</v>
          </cell>
          <cell r="O380">
            <v>0</v>
          </cell>
          <cell r="P380">
            <v>0</v>
          </cell>
          <cell r="Q380">
            <v>0</v>
          </cell>
          <cell r="R380">
            <v>89800</v>
          </cell>
          <cell r="S380">
            <v>89800</v>
          </cell>
          <cell r="AE380">
            <v>100</v>
          </cell>
          <cell r="AF380" t="str">
            <v>MATRÍCULA IMÓVEL</v>
          </cell>
          <cell r="AG380" t="str">
            <v>DISPENSA CODEMA</v>
          </cell>
          <cell r="AH380">
            <v>43374</v>
          </cell>
          <cell r="AI380">
            <v>44835</v>
          </cell>
          <cell r="AK380" t="str">
            <v>OK</v>
          </cell>
          <cell r="AL380" t="str">
            <v>L M de Moura Barbosa Elevadores</v>
          </cell>
          <cell r="AM380" t="str">
            <v>069/2018</v>
          </cell>
          <cell r="AN380">
            <v>43332</v>
          </cell>
          <cell r="AO380">
            <v>43465</v>
          </cell>
          <cell r="AP380">
            <v>43388</v>
          </cell>
          <cell r="AQ380" t="str">
            <v>OK</v>
          </cell>
          <cell r="AR380" t="str">
            <v>044/2018</v>
          </cell>
          <cell r="AS380" t="str">
            <v xml:space="preserve">Carlyle Amaral Mendonça </v>
          </cell>
          <cell r="AT380" t="str">
            <v>Tobias Felicio Leite</v>
          </cell>
          <cell r="AU380" t="str">
            <v>Leandro de Almeida Martins</v>
          </cell>
          <cell r="AV380" t="str">
            <v>OK</v>
          </cell>
          <cell r="AW380" t="str">
            <v>Gustavo Fernandes</v>
          </cell>
          <cell r="AX380" t="str">
            <v>OK</v>
          </cell>
          <cell r="AY380" t="str">
            <v>SANEAMENTO</v>
          </cell>
          <cell r="BA380" t="str">
            <v>OK</v>
          </cell>
          <cell r="BB380" t="str">
            <v>PENDENTE</v>
          </cell>
          <cell r="BC380" t="str">
            <v>BAIXO</v>
          </cell>
          <cell r="BD380" t="str">
            <v>Rio Doce</v>
          </cell>
          <cell r="BE380">
            <v>0.61699999999999999</v>
          </cell>
          <cell r="BF380">
            <v>4376</v>
          </cell>
          <cell r="BG380" t="str">
            <v>07 - Vale do Rio Doce</v>
          </cell>
        </row>
        <row r="381">
          <cell r="A381">
            <v>380</v>
          </cell>
          <cell r="B381" t="str">
            <v>Contagem</v>
          </cell>
          <cell r="C381" t="str">
            <v>BDMG CIDADES 2018</v>
          </cell>
          <cell r="D381">
            <v>247193</v>
          </cell>
          <cell r="E381" t="str">
            <v>SEM PENDÊNCIAS</v>
          </cell>
          <cell r="F381">
            <v>43663</v>
          </cell>
          <cell r="G381" t="str">
            <v>Complementação das Obras de Reforma do Campo de Futebol Estrelinha</v>
          </cell>
          <cell r="J381" t="str">
            <v>INÍCIO DE OBRA AUTORIZADO</v>
          </cell>
          <cell r="L381">
            <v>217802.74</v>
          </cell>
          <cell r="M381">
            <v>25000</v>
          </cell>
          <cell r="N381">
            <v>217802.74</v>
          </cell>
          <cell r="O381">
            <v>0</v>
          </cell>
          <cell r="P381">
            <v>242802.74</v>
          </cell>
          <cell r="Q381">
            <v>0</v>
          </cell>
          <cell r="R381">
            <v>0</v>
          </cell>
          <cell r="AE381">
            <v>0</v>
          </cell>
          <cell r="AF381" t="str">
            <v>DECLARAÇÃO</v>
          </cell>
          <cell r="AG381" t="str">
            <v>LICENÇA PREFEITURA</v>
          </cell>
          <cell r="AH381">
            <v>43349</v>
          </cell>
          <cell r="AI381">
            <v>47001</v>
          </cell>
          <cell r="AJ381">
            <v>43454</v>
          </cell>
          <cell r="AK381" t="str">
            <v>OK</v>
          </cell>
          <cell r="AL381" t="str">
            <v>DHD Prestação de Serviços de Construção Civil LTDA - EPP</v>
          </cell>
          <cell r="AM381" t="str">
            <v>25/2018</v>
          </cell>
          <cell r="AN381">
            <v>43446</v>
          </cell>
          <cell r="AO381">
            <v>43670</v>
          </cell>
          <cell r="AP381">
            <v>43462</v>
          </cell>
          <cell r="AQ381" t="str">
            <v>OK</v>
          </cell>
          <cell r="AR381" t="str">
            <v>03</v>
          </cell>
          <cell r="AS381" t="str">
            <v>Márcio Ademir Alves Santos</v>
          </cell>
          <cell r="AT381" t="str">
            <v>Luiz Otávio Caetano da Fonseca</v>
          </cell>
          <cell r="AU381" t="str">
            <v>Thais Estanislau Simões</v>
          </cell>
          <cell r="AV381" t="str">
            <v>OK</v>
          </cell>
          <cell r="AW381" t="str">
            <v>Douglas da Cunha Melo</v>
          </cell>
          <cell r="AX381" t="str">
            <v>OK</v>
          </cell>
          <cell r="AY381" t="str">
            <v>SANEAMENTO</v>
          </cell>
          <cell r="BA381" t="str">
            <v/>
          </cell>
          <cell r="BB381" t="str">
            <v/>
          </cell>
          <cell r="BC381" t="str">
            <v>ALTO</v>
          </cell>
          <cell r="BD381" t="str">
            <v>Central</v>
          </cell>
          <cell r="BE381">
            <v>0.75600000000000001</v>
          </cell>
          <cell r="BF381">
            <v>603048</v>
          </cell>
          <cell r="BG381" t="str">
            <v>09 - Metropolitana</v>
          </cell>
        </row>
        <row r="382">
          <cell r="A382">
            <v>381</v>
          </cell>
          <cell r="B382" t="str">
            <v>Patos de Minas</v>
          </cell>
          <cell r="C382" t="str">
            <v>BDMG URBANIZA 2017</v>
          </cell>
          <cell r="D382">
            <v>240372</v>
          </cell>
          <cell r="E382" t="str">
            <v>SEM PENDÊNCIAS</v>
          </cell>
          <cell r="F382">
            <v>43544</v>
          </cell>
          <cell r="G382" t="str">
            <v>Projeto de Duplicação do Acesso à Cidade Administrativa</v>
          </cell>
          <cell r="J382" t="str">
            <v>PROJETO EM ANÁLISE</v>
          </cell>
          <cell r="L382">
            <v>658375.02</v>
          </cell>
          <cell r="O382">
            <v>658375.02</v>
          </cell>
          <cell r="P382">
            <v>0</v>
          </cell>
          <cell r="Q382">
            <v>0</v>
          </cell>
          <cell r="R382">
            <v>0</v>
          </cell>
          <cell r="AE382" t="str">
            <v/>
          </cell>
          <cell r="AY382" t="str">
            <v>SANEAMENTO</v>
          </cell>
          <cell r="BA382" t="str">
            <v/>
          </cell>
          <cell r="BB382" t="str">
            <v/>
          </cell>
          <cell r="BC382" t="str">
            <v>ALTO</v>
          </cell>
          <cell r="BD382" t="str">
            <v>Alto Paranaíba</v>
          </cell>
          <cell r="BE382">
            <v>0.76500000000000001</v>
          </cell>
          <cell r="BF382">
            <v>138836</v>
          </cell>
          <cell r="BG382" t="str">
            <v>01 - Noroeste</v>
          </cell>
        </row>
        <row r="383">
          <cell r="A383">
            <v>382</v>
          </cell>
          <cell r="B383" t="str">
            <v>Formiga</v>
          </cell>
          <cell r="C383" t="str">
            <v>BDMG CIDADES 2017</v>
          </cell>
          <cell r="D383">
            <v>240348</v>
          </cell>
          <cell r="E383" t="str">
            <v>SEM PENDÊNCIAS</v>
          </cell>
          <cell r="F383">
            <v>43612</v>
          </cell>
          <cell r="G383" t="str">
            <v>Construção da UBS Tipo I - Bairro Nossa Senhora de Lourdes</v>
          </cell>
          <cell r="J383" t="str">
            <v>PROJETO EM ANÁLISE</v>
          </cell>
          <cell r="L383">
            <v>709734.44</v>
          </cell>
          <cell r="O383">
            <v>709734.44</v>
          </cell>
          <cell r="P383">
            <v>0</v>
          </cell>
          <cell r="Q383">
            <v>0</v>
          </cell>
          <cell r="R383">
            <v>0</v>
          </cell>
          <cell r="AE383" t="str">
            <v/>
          </cell>
          <cell r="AY383" t="str">
            <v>SANEAMENTO</v>
          </cell>
          <cell r="BA383" t="str">
            <v/>
          </cell>
          <cell r="BB383" t="str">
            <v/>
          </cell>
          <cell r="BC383" t="str">
            <v>ALTO</v>
          </cell>
          <cell r="BD383" t="str">
            <v>Centro Oeste de Minas</v>
          </cell>
          <cell r="BE383">
            <v>0.755</v>
          </cell>
          <cell r="BF383">
            <v>65064</v>
          </cell>
          <cell r="BG383" t="str">
            <v>10 - Oeste</v>
          </cell>
        </row>
        <row r="384">
          <cell r="A384">
            <v>383</v>
          </cell>
          <cell r="B384" t="str">
            <v>Formiga</v>
          </cell>
          <cell r="C384" t="str">
            <v>BDMG CIDADES 2017</v>
          </cell>
          <cell r="D384">
            <v>240348</v>
          </cell>
          <cell r="E384" t="str">
            <v>SEM PENDÊNCIAS</v>
          </cell>
          <cell r="F384">
            <v>43612</v>
          </cell>
          <cell r="G384" t="str">
            <v>Construção da UBS Tipo II - Bairro Novo Horizonte</v>
          </cell>
          <cell r="J384" t="str">
            <v>LICITAÇÃO AUTORIZADA</v>
          </cell>
          <cell r="L384">
            <v>1178719.03</v>
          </cell>
          <cell r="O384">
            <v>1178719.03</v>
          </cell>
          <cell r="P384">
            <v>0</v>
          </cell>
          <cell r="Q384">
            <v>0</v>
          </cell>
          <cell r="R384">
            <v>0</v>
          </cell>
          <cell r="AE384" t="str">
            <v/>
          </cell>
          <cell r="AF384" t="str">
            <v>MATRÍCULA IMÓVEL</v>
          </cell>
          <cell r="AG384" t="str">
            <v>DISPENSA PREFEITURA</v>
          </cell>
          <cell r="AH384">
            <v>43381</v>
          </cell>
          <cell r="AI384">
            <v>44783</v>
          </cell>
          <cell r="AJ384">
            <v>43473</v>
          </cell>
          <cell r="AY384" t="str">
            <v>SANEAMENTO</v>
          </cell>
          <cell r="BA384" t="str">
            <v/>
          </cell>
          <cell r="BB384" t="str">
            <v/>
          </cell>
          <cell r="BC384" t="str">
            <v>ALTO</v>
          </cell>
          <cell r="BD384" t="str">
            <v>Centro Oeste de Minas</v>
          </cell>
          <cell r="BE384">
            <v>0.755</v>
          </cell>
          <cell r="BF384">
            <v>65064</v>
          </cell>
          <cell r="BG384" t="str">
            <v>10 - Oeste</v>
          </cell>
        </row>
        <row r="385">
          <cell r="A385">
            <v>384</v>
          </cell>
          <cell r="B385" t="str">
            <v>Formiga</v>
          </cell>
          <cell r="C385" t="str">
            <v>BDMG CIDADES 2017</v>
          </cell>
          <cell r="D385">
            <v>240348</v>
          </cell>
          <cell r="E385" t="str">
            <v>SEM PENDÊNCIAS</v>
          </cell>
          <cell r="F385">
            <v>43612</v>
          </cell>
          <cell r="G385" t="str">
            <v>Construção do CAPS - Centro de Apoio Psicossocial</v>
          </cell>
          <cell r="J385" t="str">
            <v>OBRA EM ANDAMENTO</v>
          </cell>
          <cell r="L385">
            <v>1198395.28</v>
          </cell>
          <cell r="M385">
            <v>30000</v>
          </cell>
          <cell r="N385">
            <v>1198395.28</v>
          </cell>
          <cell r="O385">
            <v>0</v>
          </cell>
          <cell r="P385">
            <v>1179665.8800000001</v>
          </cell>
          <cell r="Q385">
            <v>0</v>
          </cell>
          <cell r="R385">
            <v>48729.4</v>
          </cell>
          <cell r="S385">
            <v>48729.4</v>
          </cell>
          <cell r="AE385">
            <v>3.966915275024502</v>
          </cell>
          <cell r="AF385" t="str">
            <v>MATRÍCULA IMÓVEL</v>
          </cell>
          <cell r="AG385" t="str">
            <v>DISPENSA PREFEITURA</v>
          </cell>
          <cell r="AH385">
            <v>43382</v>
          </cell>
          <cell r="AI385">
            <v>44843</v>
          </cell>
          <cell r="AJ385">
            <v>43455</v>
          </cell>
          <cell r="AK385" t="str">
            <v>OK</v>
          </cell>
          <cell r="AL385" t="str">
            <v>LBD Engenharia Eireli</v>
          </cell>
          <cell r="AM385" t="str">
            <v>003/2019</v>
          </cell>
          <cell r="AN385">
            <v>43489</v>
          </cell>
          <cell r="AO385">
            <v>43853</v>
          </cell>
          <cell r="AQ385" t="str">
            <v>OK</v>
          </cell>
          <cell r="AR385" t="str">
            <v>3765/2019</v>
          </cell>
          <cell r="AS385" t="str">
            <v>José Ronaldo do Couto</v>
          </cell>
          <cell r="AT385" t="str">
            <v xml:space="preserve">Júlio César Eustáquio Silva de Sousa </v>
          </cell>
          <cell r="AU385" t="str">
            <v xml:space="preserve">Gabriela Oliveira Grego Paim </v>
          </cell>
          <cell r="AV385" t="str">
            <v>OK</v>
          </cell>
          <cell r="AW385" t="str">
            <v>Yarlei Silva Dias</v>
          </cell>
          <cell r="AX385" t="str">
            <v>OK</v>
          </cell>
          <cell r="AY385" t="str">
            <v>SANEAMENTO</v>
          </cell>
          <cell r="BA385" t="str">
            <v/>
          </cell>
          <cell r="BB385" t="str">
            <v/>
          </cell>
          <cell r="BC385" t="str">
            <v>ALTO</v>
          </cell>
          <cell r="BD385" t="str">
            <v>Centro Oeste de Minas</v>
          </cell>
          <cell r="BE385">
            <v>0.755</v>
          </cell>
          <cell r="BF385">
            <v>65064</v>
          </cell>
          <cell r="BG385" t="str">
            <v>10 - Oeste</v>
          </cell>
        </row>
        <row r="386">
          <cell r="A386">
            <v>385</v>
          </cell>
          <cell r="B386" t="str">
            <v>Planura</v>
          </cell>
          <cell r="C386" t="str">
            <v>BDMG URBANIZA 2018</v>
          </cell>
          <cell r="D386">
            <v>245595</v>
          </cell>
          <cell r="E386" t="str">
            <v>SEM PENDÊNCIAS</v>
          </cell>
          <cell r="F386" t="str">
            <v>10.07.2019</v>
          </cell>
          <cell r="J386" t="str">
            <v>OBRA EM ANDAMENTO</v>
          </cell>
          <cell r="K386">
            <v>43496</v>
          </cell>
          <cell r="L386">
            <v>561325.23</v>
          </cell>
          <cell r="M386">
            <v>7000</v>
          </cell>
          <cell r="N386">
            <v>561325.23</v>
          </cell>
          <cell r="O386">
            <v>0</v>
          </cell>
          <cell r="P386">
            <v>531868.68999999994</v>
          </cell>
          <cell r="Q386">
            <v>0</v>
          </cell>
          <cell r="R386">
            <v>36456.54</v>
          </cell>
          <cell r="S386">
            <v>10470.23</v>
          </cell>
          <cell r="T386">
            <v>25986.31</v>
          </cell>
          <cell r="AE386">
            <v>6.4147319308699355</v>
          </cell>
          <cell r="AF386" t="str">
            <v>DECLARAÇÃO</v>
          </cell>
          <cell r="AG386" t="str">
            <v>LICENÇA CODEMA</v>
          </cell>
          <cell r="AH386">
            <v>43417</v>
          </cell>
          <cell r="AI386">
            <v>43781</v>
          </cell>
          <cell r="AJ386">
            <v>43441</v>
          </cell>
          <cell r="AK386" t="str">
            <v>OK</v>
          </cell>
          <cell r="AL386" t="str">
            <v>TSP Construtora, Engenharia e Soluções Ambientais</v>
          </cell>
          <cell r="AM386">
            <v>134</v>
          </cell>
          <cell r="AN386">
            <v>43453</v>
          </cell>
          <cell r="AO386">
            <v>43646</v>
          </cell>
          <cell r="AP386">
            <v>43455</v>
          </cell>
          <cell r="AQ386" t="str">
            <v>OK</v>
          </cell>
          <cell r="AR386" t="str">
            <v>03</v>
          </cell>
          <cell r="AS386" t="str">
            <v>Mardone Tomain</v>
          </cell>
          <cell r="AT386" t="str">
            <v>Adriana Maria Souza</v>
          </cell>
          <cell r="AU386" t="str">
            <v>leandro rodrigues de oliveira</v>
          </cell>
          <cell r="AV386" t="str">
            <v>OK</v>
          </cell>
          <cell r="AW386" t="str">
            <v>bruno menezes de oliveira</v>
          </cell>
          <cell r="AX386" t="str">
            <v>OK</v>
          </cell>
          <cell r="AY386" t="str">
            <v>SANEAMENTO</v>
          </cell>
          <cell r="BA386" t="str">
            <v/>
          </cell>
          <cell r="BB386" t="str">
            <v/>
          </cell>
          <cell r="BC386" t="str">
            <v>ALTO</v>
          </cell>
          <cell r="BD386" t="str">
            <v>Triângulo</v>
          </cell>
          <cell r="BE386">
            <v>0.71199999999999997</v>
          </cell>
          <cell r="BF386">
            <v>10393</v>
          </cell>
          <cell r="BG386" t="str">
            <v>17 - Triângulo Sul</v>
          </cell>
        </row>
        <row r="387">
          <cell r="A387">
            <v>386</v>
          </cell>
          <cell r="B387" t="str">
            <v>Contagem</v>
          </cell>
          <cell r="C387" t="str">
            <v>BDMG URBANIZA 2018</v>
          </cell>
          <cell r="D387">
            <v>247194</v>
          </cell>
          <cell r="E387" t="str">
            <v>LIBERAÇÕES SUSPENSAS EXISTE CONDICIONANTES</v>
          </cell>
          <cell r="F387">
            <v>43663</v>
          </cell>
          <cell r="G387" t="str">
            <v>Requalificação Urbanístico-Paisagística da Praça Dona Rosa Isidoro Amaral</v>
          </cell>
          <cell r="H387" t="str">
            <v>ATENÇÃO: PENDÊNCIA PARA 1ª LIBERAÇÃO: APRESENTAÇÃO DA CERTIDÃO DE REGISTRO DA MATRÍCULA COM PROPRIEDADE DO MUNICÍPIO DE CONTAGEM. Descrições do Relatório de Análise pendente de finalização (Junia), anuência do Luiz. A finalizar</v>
          </cell>
          <cell r="I387" t="str">
            <v>PENDENTE</v>
          </cell>
          <cell r="J387" t="str">
            <v>INÍCIO DE OBRA AUTORIZADO</v>
          </cell>
          <cell r="L387">
            <v>173216.5</v>
          </cell>
          <cell r="M387">
            <v>15000</v>
          </cell>
          <cell r="N387">
            <v>173216.5</v>
          </cell>
          <cell r="O387">
            <v>0</v>
          </cell>
          <cell r="P387">
            <v>188216.5</v>
          </cell>
          <cell r="Q387">
            <v>0</v>
          </cell>
          <cell r="R387">
            <v>0</v>
          </cell>
          <cell r="AE387">
            <v>0</v>
          </cell>
          <cell r="AF387" t="str">
            <v>PENDENTE</v>
          </cell>
          <cell r="AG387" t="str">
            <v>LICENÇA SUPRAM</v>
          </cell>
          <cell r="AH387">
            <v>43376</v>
          </cell>
          <cell r="AI387">
            <v>47028</v>
          </cell>
          <cell r="AJ387">
            <v>43445</v>
          </cell>
          <cell r="AK387" t="str">
            <v>OK</v>
          </cell>
          <cell r="AL387" t="str">
            <v>DHD PRESTAÇÃO DE SERVIÇOS DE CONSTRUÇÃO CIVIL LTDA - EPP</v>
          </cell>
          <cell r="AM387" t="str">
            <v>024/2018</v>
          </cell>
          <cell r="AN387">
            <v>43445</v>
          </cell>
          <cell r="AO387">
            <v>43595</v>
          </cell>
          <cell r="AP387">
            <v>43445</v>
          </cell>
          <cell r="AQ387" t="str">
            <v>OK</v>
          </cell>
          <cell r="AR387" t="str">
            <v>22/2018</v>
          </cell>
          <cell r="AS387" t="str">
            <v>Márcio Ademir Alves Santos</v>
          </cell>
          <cell r="AT387" t="str">
            <v>Luiz Otávio Caetano da Fonseca</v>
          </cell>
          <cell r="AU387" t="str">
            <v>Rodrigo Lisboa Macedo de Alvarenga</v>
          </cell>
          <cell r="AV387" t="str">
            <v>OK</v>
          </cell>
          <cell r="AW387" t="str">
            <v>Douglas da Cunha Melo</v>
          </cell>
          <cell r="AX387" t="str">
            <v>OK</v>
          </cell>
          <cell r="AY387" t="str">
            <v>SANEAMENTO</v>
          </cell>
          <cell r="BA387" t="str">
            <v/>
          </cell>
          <cell r="BB387" t="str">
            <v/>
          </cell>
          <cell r="BC387" t="str">
            <v>ALTO</v>
          </cell>
          <cell r="BD387" t="str">
            <v>Central</v>
          </cell>
          <cell r="BE387">
            <v>0.75600000000000001</v>
          </cell>
          <cell r="BF387">
            <v>603048</v>
          </cell>
          <cell r="BG387" t="str">
            <v>09 - Metropolitana</v>
          </cell>
        </row>
        <row r="388">
          <cell r="A388">
            <v>387</v>
          </cell>
          <cell r="B388" t="str">
            <v>Rio Manso</v>
          </cell>
          <cell r="C388" t="str">
            <v>BDMG URBANIZA 2017</v>
          </cell>
          <cell r="D388">
            <v>240990</v>
          </cell>
          <cell r="E388" t="str">
            <v>SEM PENDÊNCIAS</v>
          </cell>
          <cell r="F388">
            <v>43681</v>
          </cell>
          <cell r="G388" t="str">
            <v>Drenagem Pluvial e Pavimentação</v>
          </cell>
          <cell r="J388" t="str">
            <v>INÍCIO DE OBRA AUTORIZADO</v>
          </cell>
          <cell r="L388">
            <v>1237049.1000000001</v>
          </cell>
          <cell r="M388">
            <v>15000</v>
          </cell>
          <cell r="N388">
            <v>1237049.1000000001</v>
          </cell>
          <cell r="O388">
            <v>0</v>
          </cell>
          <cell r="P388">
            <v>1252049.1000000001</v>
          </cell>
          <cell r="Q388">
            <v>0</v>
          </cell>
          <cell r="R388">
            <v>0</v>
          </cell>
          <cell r="AE388">
            <v>0</v>
          </cell>
          <cell r="AF388" t="str">
            <v>DECLARAÇÃO</v>
          </cell>
          <cell r="AG388" t="str">
            <v>DISPENSA CODEMA</v>
          </cell>
          <cell r="AH388">
            <v>43395</v>
          </cell>
          <cell r="AI388" t="str">
            <v>NSA</v>
          </cell>
          <cell r="AJ388">
            <v>43409</v>
          </cell>
          <cell r="AK388" t="str">
            <v>OK</v>
          </cell>
          <cell r="AL388" t="str">
            <v>CONSTRUTORA CARBRAN EIRELI</v>
          </cell>
          <cell r="AM388" t="str">
            <v>38/2018</v>
          </cell>
          <cell r="AN388">
            <v>43441</v>
          </cell>
          <cell r="AO388">
            <v>43561</v>
          </cell>
          <cell r="AS388" t="str">
            <v>Anivair</v>
          </cell>
          <cell r="AT388" t="str">
            <v>Lucas Dornas</v>
          </cell>
          <cell r="AU388" t="str">
            <v>Ubiraci de Alcantara</v>
          </cell>
          <cell r="AV388" t="str">
            <v>OK</v>
          </cell>
          <cell r="AW388" t="str">
            <v>Leonardo Carvalho</v>
          </cell>
          <cell r="AX388" t="str">
            <v>OK</v>
          </cell>
          <cell r="AY388" t="str">
            <v>SANEAMENTO</v>
          </cell>
          <cell r="BA388" t="str">
            <v/>
          </cell>
          <cell r="BB388" t="str">
            <v/>
          </cell>
          <cell r="BC388" t="str">
            <v>BAIXO</v>
          </cell>
          <cell r="BD388" t="str">
            <v>Central</v>
          </cell>
          <cell r="BE388">
            <v>0.64800000000000002</v>
          </cell>
          <cell r="BF388">
            <v>5267</v>
          </cell>
          <cell r="BG388" t="str">
            <v>09 - Metropolitana</v>
          </cell>
        </row>
        <row r="389">
          <cell r="A389">
            <v>388</v>
          </cell>
          <cell r="B389" t="str">
            <v>Dom Viçoso</v>
          </cell>
          <cell r="C389" t="str">
            <v>BDMG SANEAMENTO 2015</v>
          </cell>
          <cell r="D389">
            <v>214337</v>
          </cell>
          <cell r="E389" t="str">
            <v>LIBERAÇÕES SUSPENSAS TERMO DE RECEBIMENTO DE OBRA</v>
          </cell>
          <cell r="F389">
            <v>43570</v>
          </cell>
          <cell r="G389" t="str">
            <v>Aquisição de hidrômetros</v>
          </cell>
          <cell r="J389" t="str">
            <v>OBRA EM ANDAMENTO</v>
          </cell>
          <cell r="L389">
            <v>41982.3</v>
          </cell>
          <cell r="N389">
            <v>21235.57</v>
          </cell>
          <cell r="O389">
            <v>20746.730000000003</v>
          </cell>
          <cell r="P389">
            <v>0</v>
          </cell>
          <cell r="Q389">
            <v>21235.57</v>
          </cell>
          <cell r="R389">
            <v>0</v>
          </cell>
          <cell r="AE389">
            <v>100</v>
          </cell>
          <cell r="AF389" t="str">
            <v>DISPENSA ENGENHEIRO BDMG</v>
          </cell>
          <cell r="AG389" t="str">
            <v>DISPENSA ENGENHEIRO BDMG</v>
          </cell>
          <cell r="AL389" t="str">
            <v>Azarias &amp; Santos Serviços e Comércio Ltda</v>
          </cell>
          <cell r="AR389" t="str">
            <v>052/2017</v>
          </cell>
          <cell r="AS389" t="str">
            <v>Valdecir Fabiano Lima</v>
          </cell>
          <cell r="AT389" t="str">
            <v>Galderize de Paula</v>
          </cell>
          <cell r="AU389" t="str">
            <v xml:space="preserve">William Negreiros Junqueira </v>
          </cell>
          <cell r="AV389" t="str">
            <v>OK</v>
          </cell>
          <cell r="AW389" t="str">
            <v>João Américo Penna</v>
          </cell>
          <cell r="AX389" t="str">
            <v>ok</v>
          </cell>
          <cell r="AY389" t="str">
            <v>SANEAMENTO</v>
          </cell>
          <cell r="BA389" t="str">
            <v>PENDENTE</v>
          </cell>
          <cell r="BB389" t="str">
            <v/>
          </cell>
          <cell r="BC389" t="str">
            <v>ALTO</v>
          </cell>
          <cell r="BD389" t="str">
            <v>Sul de Minas</v>
          </cell>
          <cell r="BE389">
            <v>0.68700000000000006</v>
          </cell>
          <cell r="BF389">
            <v>2994</v>
          </cell>
          <cell r="BG389" t="str">
            <v>14 - Sul</v>
          </cell>
        </row>
        <row r="390">
          <cell r="A390">
            <v>389</v>
          </cell>
          <cell r="B390" t="str">
            <v>Muriaé</v>
          </cell>
          <cell r="C390" t="str">
            <v>BDMG URBANIZA 2018</v>
          </cell>
          <cell r="D390">
            <v>246697</v>
          </cell>
          <cell r="E390" t="str">
            <v>SEM PENDÊNCIAS</v>
          </cell>
          <cell r="F390" t="str">
            <v xml:space="preserve"> 29/05/2019</v>
          </cell>
          <cell r="G390" t="str">
            <v>Pavimentação da Rua Lica Muglia no Bairro Aeroporto</v>
          </cell>
          <cell r="J390" t="str">
            <v>INÍCIO DE OBRA AUTORIZADO</v>
          </cell>
          <cell r="L390">
            <v>166898.32999999999</v>
          </cell>
          <cell r="M390">
            <v>15000</v>
          </cell>
          <cell r="N390">
            <v>166898.32999999999</v>
          </cell>
          <cell r="O390">
            <v>0</v>
          </cell>
          <cell r="P390">
            <v>181898.33</v>
          </cell>
          <cell r="Q390">
            <v>0</v>
          </cell>
          <cell r="R390">
            <v>0</v>
          </cell>
          <cell r="AE390">
            <v>0</v>
          </cell>
          <cell r="AF390" t="str">
            <v>DECLARAÇÃO</v>
          </cell>
          <cell r="AG390" t="str">
            <v>DISPENSA CODEMA</v>
          </cell>
          <cell r="AH390">
            <v>43403</v>
          </cell>
          <cell r="AJ390">
            <v>43416</v>
          </cell>
          <cell r="AK390" t="str">
            <v>OK</v>
          </cell>
          <cell r="AL390" t="str">
            <v>J.K. C. da Silva Construtora Eirelli</v>
          </cell>
          <cell r="AM390" t="str">
            <v>100/2018</v>
          </cell>
          <cell r="AN390">
            <v>43453</v>
          </cell>
          <cell r="AO390">
            <v>43573</v>
          </cell>
          <cell r="AP390">
            <v>43472</v>
          </cell>
          <cell r="AQ390" t="str">
            <v>OK</v>
          </cell>
          <cell r="AR390" t="str">
            <v>01</v>
          </cell>
          <cell r="AS390" t="str">
            <v>Carlos Magno de Oliveira</v>
          </cell>
          <cell r="AT390" t="str">
            <v>Cinthia Nobre de Almeida Justi</v>
          </cell>
          <cell r="AU390" t="str">
            <v>Jusceleno Viegas de Carvalho</v>
          </cell>
          <cell r="AV390" t="str">
            <v>OK</v>
          </cell>
          <cell r="AW390" t="str">
            <v>Airton José do Carmo</v>
          </cell>
          <cell r="AX390" t="str">
            <v>OK</v>
          </cell>
          <cell r="AY390" t="str">
            <v>SANEAMENTO</v>
          </cell>
          <cell r="BA390" t="str">
            <v/>
          </cell>
          <cell r="BB390" t="str">
            <v/>
          </cell>
          <cell r="BC390" t="str">
            <v>ALTO</v>
          </cell>
          <cell r="BD390" t="str">
            <v>Zona da Mata</v>
          </cell>
          <cell r="BE390">
            <v>0.73399999999999999</v>
          </cell>
          <cell r="BF390">
            <v>100861</v>
          </cell>
          <cell r="BG390" t="str">
            <v>12 - Mata</v>
          </cell>
        </row>
        <row r="391">
          <cell r="A391">
            <v>390</v>
          </cell>
          <cell r="B391" t="str">
            <v>Belo Horizonte</v>
          </cell>
          <cell r="C391" t="str">
            <v>FRP/RECURSOS PRÓPRIOS</v>
          </cell>
          <cell r="D391">
            <v>185497</v>
          </cell>
          <cell r="E391" t="str">
            <v>LIBERAÇÕES SUSPENSAS REGULARIZAÇÃO AMBIENTAL VENCIDA</v>
          </cell>
          <cell r="F391">
            <v>43543</v>
          </cell>
          <cell r="G391" t="str">
            <v xml:space="preserve">MOBICENTRO - Contrato 2400/2018 - Serviços de implementação e manuteção preventiva e corretiva de controladores semafóricos </v>
          </cell>
          <cell r="J391" t="str">
            <v>INÍCIO DE OBRA AUTORIZADO</v>
          </cell>
          <cell r="L391">
            <v>466585.37</v>
          </cell>
          <cell r="N391">
            <v>466585.37</v>
          </cell>
          <cell r="O391">
            <v>0</v>
          </cell>
          <cell r="P391">
            <v>466585.37</v>
          </cell>
          <cell r="Q391">
            <v>0</v>
          </cell>
          <cell r="R391">
            <v>0</v>
          </cell>
          <cell r="AE391">
            <v>0</v>
          </cell>
          <cell r="AF391" t="str">
            <v>DISPENSA ENGENHEIRO BDMG</v>
          </cell>
          <cell r="AG391" t="str">
            <v>Dispensa Prefeitura</v>
          </cell>
          <cell r="AH391">
            <v>41960</v>
          </cell>
          <cell r="AI391">
            <v>43420</v>
          </cell>
          <cell r="AK391" t="str">
            <v>OK</v>
          </cell>
          <cell r="AL391" t="str">
            <v>Consórcio Tráfego BH</v>
          </cell>
          <cell r="AM391" t="str">
            <v>2400/16</v>
          </cell>
          <cell r="AN391">
            <v>42633</v>
          </cell>
          <cell r="AO391">
            <v>43849</v>
          </cell>
          <cell r="AP391">
            <v>43416</v>
          </cell>
          <cell r="AQ391" t="str">
            <v>OK</v>
          </cell>
          <cell r="AR391" t="str">
            <v>035/2017</v>
          </cell>
          <cell r="AS391" t="str">
            <v>José Carlos Mendanha Ladeira</v>
          </cell>
          <cell r="AU391" t="str">
            <v>Antônio Celso silva Medeiros</v>
          </cell>
          <cell r="AV391" t="str">
            <v>OK</v>
          </cell>
          <cell r="AX391" t="str">
            <v>PENDENTE</v>
          </cell>
          <cell r="AY391" t="str">
            <v>SINALIZAÇÃO</v>
          </cell>
          <cell r="BA391" t="str">
            <v/>
          </cell>
          <cell r="BB391" t="str">
            <v/>
          </cell>
          <cell r="BC391" t="str">
            <v>ALTO</v>
          </cell>
          <cell r="BD391" t="str">
            <v>Central</v>
          </cell>
          <cell r="BE391">
            <v>0.81</v>
          </cell>
          <cell r="BF391">
            <v>2375444</v>
          </cell>
          <cell r="BG391" t="str">
            <v>09 - Metropolitana</v>
          </cell>
        </row>
        <row r="392">
          <cell r="A392">
            <v>391</v>
          </cell>
          <cell r="B392" t="str">
            <v>Contagem</v>
          </cell>
          <cell r="C392" t="str">
            <v>BDMG CIDADES 2018</v>
          </cell>
          <cell r="D392">
            <v>247193</v>
          </cell>
          <cell r="E392" t="str">
            <v>SEM PENDÊNCIAS</v>
          </cell>
          <cell r="F392">
            <v>43663</v>
          </cell>
          <cell r="G392" t="str">
            <v>Complementação das Obras de Reforma dos Campos de Futebol Estrela de Ouro e Perobas</v>
          </cell>
          <cell r="J392" t="str">
            <v>PROJETO EM ANÁLISE</v>
          </cell>
          <cell r="L392">
            <v>498486.1</v>
          </cell>
          <cell r="O392">
            <v>498486.1</v>
          </cell>
          <cell r="P392">
            <v>0</v>
          </cell>
          <cell r="Q392">
            <v>0</v>
          </cell>
          <cell r="R392">
            <v>0</v>
          </cell>
          <cell r="AE392" t="str">
            <v/>
          </cell>
          <cell r="AY392" t="str">
            <v>SANEAMENTO</v>
          </cell>
          <cell r="BA392" t="str">
            <v/>
          </cell>
          <cell r="BB392" t="str">
            <v/>
          </cell>
          <cell r="BC392" t="str">
            <v>ALTO</v>
          </cell>
          <cell r="BD392" t="str">
            <v>Central</v>
          </cell>
          <cell r="BE392">
            <v>0.75600000000000001</v>
          </cell>
          <cell r="BF392">
            <v>603048</v>
          </cell>
          <cell r="BG392" t="str">
            <v>09 - Metropolitana</v>
          </cell>
        </row>
        <row r="393">
          <cell r="A393">
            <v>392</v>
          </cell>
          <cell r="B393" t="str">
            <v>Pompéu</v>
          </cell>
          <cell r="C393" t="str">
            <v>BDMG URBANIZA 2018</v>
          </cell>
          <cell r="D393">
            <v>245808</v>
          </cell>
          <cell r="E393" t="str">
            <v>SEM PENDÊNCIAS</v>
          </cell>
          <cell r="F393">
            <v>43536</v>
          </cell>
          <cell r="G393" t="str">
            <v>Revitalização da Praça Dr. Ciro de Campos Cordeiro</v>
          </cell>
          <cell r="J393" t="str">
            <v>PROJETO EM ANÁLISE</v>
          </cell>
          <cell r="L393">
            <v>261569.41</v>
          </cell>
          <cell r="O393">
            <v>261569.41</v>
          </cell>
          <cell r="P393">
            <v>0</v>
          </cell>
          <cell r="Q393">
            <v>0</v>
          </cell>
          <cell r="R393">
            <v>0</v>
          </cell>
          <cell r="AE393" t="str">
            <v/>
          </cell>
          <cell r="AY393" t="str">
            <v>SANEAMENTO</v>
          </cell>
          <cell r="BA393" t="str">
            <v/>
          </cell>
          <cell r="BB393" t="str">
            <v/>
          </cell>
          <cell r="BC393" t="str">
            <v>ALTO</v>
          </cell>
          <cell r="BD393" t="str">
            <v>Central</v>
          </cell>
          <cell r="BE393">
            <v>0.68899999999999995</v>
          </cell>
          <cell r="BF393">
            <v>29083</v>
          </cell>
          <cell r="BG393" t="str">
            <v>06 - Central</v>
          </cell>
        </row>
        <row r="394">
          <cell r="A394">
            <v>393</v>
          </cell>
          <cell r="B394" t="str">
            <v>Caratinga</v>
          </cell>
          <cell r="C394" t="str">
            <v>RENOVA NÃO-REEMBOLSÁVEL</v>
          </cell>
          <cell r="D394">
            <v>245357</v>
          </cell>
          <cell r="E394" t="str">
            <v>SEM PENDÊNCIAS</v>
          </cell>
          <cell r="F394">
            <v>43583</v>
          </cell>
          <cell r="G394" t="str">
            <v>CARESOB01.11 - Instalação de ETEs nos distritos de Caratinga - Santo Antônio do Manhuaçu</v>
          </cell>
          <cell r="J394" t="str">
            <v>PROJETO EM ANÁLISE</v>
          </cell>
          <cell r="L394">
            <v>2237597.46</v>
          </cell>
          <cell r="O394">
            <v>2237597.46</v>
          </cell>
          <cell r="P394">
            <v>0</v>
          </cell>
          <cell r="Q394">
            <v>0</v>
          </cell>
          <cell r="R394">
            <v>0</v>
          </cell>
          <cell r="AE394" t="str">
            <v/>
          </cell>
          <cell r="AY394" t="str">
            <v>SANEAMENTO</v>
          </cell>
          <cell r="BA394" t="str">
            <v/>
          </cell>
          <cell r="BB394" t="str">
            <v/>
          </cell>
          <cell r="BC394" t="str">
            <v>ALTO</v>
          </cell>
          <cell r="BD394" t="str">
            <v>Rio Doce</v>
          </cell>
          <cell r="BE394">
            <v>0.70599999999999996</v>
          </cell>
          <cell r="BF394">
            <v>85322</v>
          </cell>
          <cell r="BG394" t="str">
            <v>08 - Vale do Aço</v>
          </cell>
        </row>
        <row r="395">
          <cell r="A395">
            <v>394</v>
          </cell>
          <cell r="B395" t="str">
            <v>Viçosa</v>
          </cell>
          <cell r="C395" t="str">
            <v>BDMG SANEAMENTO 2017</v>
          </cell>
          <cell r="D395">
            <v>240996</v>
          </cell>
          <cell r="E395" t="str">
            <v>LIBERAÇÕES SUSPENSAS CND VENCIDA</v>
          </cell>
          <cell r="F395" t="str">
            <v>PENDENTE</v>
          </cell>
          <cell r="G395" t="str">
            <v>Ampliação de Sistema de Reservação de Água - Aquisição de 2 Reservatórios Ttank Metálico</v>
          </cell>
          <cell r="H395" t="str">
            <v>05/11/2018 (Pablo) - ATENÇÃO: O projeto foi licitado em duas partes. Por isso há dois lançamentos na Controle de Obras.
1. Para o início de obras, devem ser apresentados os seguintes documentos (TODAS SANADAS)
 ART definitiva referente ao projeto e orçamento; OK
 DECLARAÇÃO de que a captação de água não excederá ao limite de vazão outorgada da Portaria 156/2002 e retificação em 13/06/2015 e Portaria 157/2002, após a implantação do projeto de Ampliação do Sistema de Reserva de Água em questão. OK
2. Para a última liberação: comprovação da ligação da rede adutora aos reservatórios.
14/05/2018 (Pablo) - TEMPORARIAMENTE SUSPENSO</v>
          </cell>
          <cell r="J395" t="str">
            <v>INÍCIO DE OBRA AUTORIZADO</v>
          </cell>
          <cell r="L395">
            <v>1756752</v>
          </cell>
          <cell r="N395">
            <v>1756752</v>
          </cell>
          <cell r="O395">
            <v>0</v>
          </cell>
          <cell r="P395">
            <v>1756752</v>
          </cell>
          <cell r="Q395">
            <v>0</v>
          </cell>
          <cell r="R395">
            <v>0</v>
          </cell>
          <cell r="AE395">
            <v>0</v>
          </cell>
          <cell r="AF395" t="str">
            <v>DECLARAÇÃO</v>
          </cell>
          <cell r="AG395" t="str">
            <v>DISPENSA SUPRAM</v>
          </cell>
          <cell r="AH395">
            <v>43217</v>
          </cell>
          <cell r="AI395">
            <v>44677</v>
          </cell>
          <cell r="AJ395">
            <v>43229</v>
          </cell>
          <cell r="AK395" t="str">
            <v>OK</v>
          </cell>
          <cell r="AL395" t="str">
            <v>SM7 Engenharia Tecnologia e Importação Ltda</v>
          </cell>
          <cell r="AM395" t="str">
            <v>163/2018</v>
          </cell>
          <cell r="AN395">
            <v>43294</v>
          </cell>
          <cell r="AO395">
            <v>43659</v>
          </cell>
          <cell r="AP395">
            <v>43409</v>
          </cell>
          <cell r="AY395" t="str">
            <v>SANEAMENTO</v>
          </cell>
          <cell r="BA395" t="str">
            <v/>
          </cell>
          <cell r="BB395" t="str">
            <v/>
          </cell>
          <cell r="BC395" t="str">
            <v>ALTO</v>
          </cell>
          <cell r="BD395" t="str">
            <v>Zona da Mata</v>
          </cell>
          <cell r="BE395">
            <v>0.77500000000000002</v>
          </cell>
          <cell r="BF395">
            <v>72244</v>
          </cell>
          <cell r="BG395" t="str">
            <v>11 - Caparaó</v>
          </cell>
        </row>
        <row r="396">
          <cell r="A396">
            <v>395</v>
          </cell>
          <cell r="B396" t="str">
            <v>Itabira</v>
          </cell>
          <cell r="C396" t="str">
            <v>MUNICIPIOS MINERADORES</v>
          </cell>
          <cell r="D396">
            <v>241670</v>
          </cell>
          <cell r="E396" t="str">
            <v>LIBERAÇÕES SUSPENSAS CND VENCIDA</v>
          </cell>
          <cell r="F396" t="str">
            <v>PENDENTE</v>
          </cell>
          <cell r="G396" t="str">
            <v>Execução de Obras de Drenagem, Canalização, Pavimentação em CBUQ, Sinalização, Contenção e Esgotamento Sanitário da Av. Machado de Assis</v>
          </cell>
          <cell r="J396" t="str">
            <v>LICITAÇÃO AUTORIZADA</v>
          </cell>
          <cell r="L396">
            <v>19023157.260000002</v>
          </cell>
          <cell r="N396">
            <v>19023157.260000002</v>
          </cell>
          <cell r="O396">
            <v>0</v>
          </cell>
          <cell r="P396">
            <v>19023157.260000002</v>
          </cell>
          <cell r="Q396">
            <v>0</v>
          </cell>
          <cell r="R396">
            <v>0</v>
          </cell>
          <cell r="AE396">
            <v>0</v>
          </cell>
          <cell r="AJ396">
            <v>43097</v>
          </cell>
          <cell r="BA396" t="str">
            <v/>
          </cell>
          <cell r="BB396" t="str">
            <v/>
          </cell>
          <cell r="BC396" t="str">
            <v>ALTO</v>
          </cell>
          <cell r="BD396" t="str">
            <v>Central</v>
          </cell>
          <cell r="BE396">
            <v>0.75600000000000001</v>
          </cell>
          <cell r="BF396">
            <v>109551</v>
          </cell>
          <cell r="BG396" t="str">
            <v>09 - Metropolitana</v>
          </cell>
        </row>
        <row r="397">
          <cell r="A397">
            <v>396</v>
          </cell>
          <cell r="B397" t="str">
            <v>Jacutinga</v>
          </cell>
          <cell r="C397" t="str">
            <v>BDMG URBANIZA 2017</v>
          </cell>
          <cell r="D397">
            <v>245802</v>
          </cell>
          <cell r="E397" t="str">
            <v>LIBERAÇÕES SUSPENSAS CND VENCIDA</v>
          </cell>
          <cell r="F397">
            <v>43506</v>
          </cell>
          <cell r="G397" t="str">
            <v>Projeto de Revitalização do Lago Municipal - Parte Paisagística</v>
          </cell>
          <cell r="J397" t="str">
            <v>PROJETO EM ANÁLISE</v>
          </cell>
          <cell r="L397">
            <v>149702</v>
          </cell>
          <cell r="O397">
            <v>149702</v>
          </cell>
          <cell r="P397">
            <v>0</v>
          </cell>
          <cell r="Q397">
            <v>0</v>
          </cell>
          <cell r="R397">
            <v>0</v>
          </cell>
          <cell r="AE397" t="str">
            <v/>
          </cell>
          <cell r="AF397" t="str">
            <v>DECLARAÇÃO</v>
          </cell>
          <cell r="AG397" t="str">
            <v>DISPENSA CODEMA</v>
          </cell>
          <cell r="AH397">
            <v>43417</v>
          </cell>
          <cell r="AI397">
            <v>44878</v>
          </cell>
          <cell r="BA397" t="str">
            <v/>
          </cell>
          <cell r="BB397" t="str">
            <v/>
          </cell>
          <cell r="BC397" t="str">
            <v>ALTO</v>
          </cell>
          <cell r="BD397" t="str">
            <v>Sul de Minas</v>
          </cell>
          <cell r="BE397">
            <v>0.71499999999999997</v>
          </cell>
          <cell r="BF397">
            <v>22797</v>
          </cell>
          <cell r="BG397" t="str">
            <v>14 - Sul</v>
          </cell>
        </row>
        <row r="398">
          <cell r="A398">
            <v>397</v>
          </cell>
          <cell r="B398" t="str">
            <v>São José da Lapa</v>
          </cell>
          <cell r="C398" t="str">
            <v>BDMG URBANIZA 2018</v>
          </cell>
          <cell r="D398">
            <v>245800</v>
          </cell>
          <cell r="E398" t="str">
            <v>PENDENTE RELATÓRIO DE CONCLUSÃO DE OBRA</v>
          </cell>
          <cell r="F398">
            <v>43529</v>
          </cell>
          <cell r="G398" t="str">
            <v>Alargamento da Rua Recife no Bairro Dom Pedro I</v>
          </cell>
          <cell r="J398" t="str">
            <v>OBRA CONCLUÍDA</v>
          </cell>
          <cell r="L398">
            <v>81594.94</v>
          </cell>
          <cell r="N398">
            <v>81594.94</v>
          </cell>
          <cell r="O398">
            <v>0</v>
          </cell>
          <cell r="P398">
            <v>0</v>
          </cell>
          <cell r="Q398">
            <v>0</v>
          </cell>
          <cell r="R398">
            <v>81594.94</v>
          </cell>
          <cell r="T398">
            <v>81594.94</v>
          </cell>
          <cell r="AE398">
            <v>100</v>
          </cell>
          <cell r="AF398" t="str">
            <v>DISPENSA ENGENHEIRO BDMG</v>
          </cell>
          <cell r="AG398" t="str">
            <v>DISPENSA CODEMA</v>
          </cell>
          <cell r="AH398">
            <v>43188</v>
          </cell>
          <cell r="AI398">
            <v>43549</v>
          </cell>
          <cell r="AJ398">
            <v>43222</v>
          </cell>
          <cell r="AK398" t="str">
            <v>OK</v>
          </cell>
          <cell r="AL398" t="str">
            <v>JOBAM ENGENHARIA LTDA.</v>
          </cell>
          <cell r="AM398" t="str">
            <v>132/2018</v>
          </cell>
          <cell r="AN398">
            <v>43383</v>
          </cell>
          <cell r="AO398">
            <v>43748</v>
          </cell>
          <cell r="AP398">
            <v>43454</v>
          </cell>
          <cell r="AQ398" t="str">
            <v>OK</v>
          </cell>
          <cell r="AR398" t="str">
            <v>491/2018</v>
          </cell>
          <cell r="AS398" t="str">
            <v xml:space="preserve">Luiz Salvador da Silva </v>
          </cell>
          <cell r="AT398" t="str">
            <v>Cleunice Mara dos Santos da Costa</v>
          </cell>
          <cell r="AU398" t="str">
            <v>Dimar de Souza</v>
          </cell>
          <cell r="AV398" t="str">
            <v>OK</v>
          </cell>
          <cell r="AW398" t="str">
            <v>Joaquim Bento de Aguiar Neto</v>
          </cell>
          <cell r="AX398" t="str">
            <v>OK</v>
          </cell>
          <cell r="AY398" t="str">
            <v>PAVIMENTAÇÃO</v>
          </cell>
          <cell r="BA398" t="str">
            <v>OK</v>
          </cell>
          <cell r="BB398" t="str">
            <v>PENDENTE</v>
          </cell>
          <cell r="BC398" t="str">
            <v>ALTO</v>
          </cell>
          <cell r="BD398" t="str">
            <v>Central</v>
          </cell>
          <cell r="BE398">
            <v>0.72899999999999998</v>
          </cell>
          <cell r="BF398">
            <v>19801</v>
          </cell>
          <cell r="BG398" t="str">
            <v>09 - Metropolitana</v>
          </cell>
        </row>
        <row r="399">
          <cell r="A399">
            <v>398</v>
          </cell>
          <cell r="B399" t="str">
            <v>São José da Lapa</v>
          </cell>
          <cell r="C399" t="str">
            <v>BDMG URBANIZA 2018</v>
          </cell>
          <cell r="D399">
            <v>245800</v>
          </cell>
          <cell r="E399" t="str">
            <v>LIBERAÇÕES SUSPENSAS TERMO DE RECEBIMENTO DE OBRA</v>
          </cell>
          <cell r="F399">
            <v>43529</v>
          </cell>
          <cell r="G399" t="str">
            <v>Alargamento e Revitalização da Rua Brasília, Bairro Cachoeira</v>
          </cell>
          <cell r="J399" t="str">
            <v>OBRA EM ANDAMENTO</v>
          </cell>
          <cell r="K399">
            <v>43437</v>
          </cell>
          <cell r="L399">
            <v>310766.27</v>
          </cell>
          <cell r="N399">
            <v>310766.27</v>
          </cell>
          <cell r="O399">
            <v>0</v>
          </cell>
          <cell r="P399">
            <v>-10757.890000000014</v>
          </cell>
          <cell r="Q399">
            <v>0</v>
          </cell>
          <cell r="R399">
            <v>321524.16000000003</v>
          </cell>
          <cell r="S399">
            <v>67941.41</v>
          </cell>
          <cell r="T399">
            <v>253582.75</v>
          </cell>
          <cell r="AE399">
            <v>103.46173025792021</v>
          </cell>
          <cell r="AF399" t="str">
            <v>DISPENSA ENGENHEIRO BDMG</v>
          </cell>
          <cell r="AG399" t="str">
            <v>DISPENSA CODEMA</v>
          </cell>
          <cell r="AH399">
            <v>43188</v>
          </cell>
          <cell r="AI399">
            <v>43549</v>
          </cell>
          <cell r="AJ399">
            <v>43222</v>
          </cell>
          <cell r="AK399" t="str">
            <v>OK</v>
          </cell>
          <cell r="AL399" t="str">
            <v>SEGURANÇA CONSTRUÇÕES LTDA.</v>
          </cell>
          <cell r="AM399" t="str">
            <v>130/2018</v>
          </cell>
          <cell r="AN399">
            <v>43395</v>
          </cell>
          <cell r="AO399">
            <v>43760</v>
          </cell>
          <cell r="AP399">
            <v>43454</v>
          </cell>
          <cell r="AQ399" t="str">
            <v>OK</v>
          </cell>
          <cell r="AR399" t="str">
            <v>491/2018</v>
          </cell>
          <cell r="AS399" t="str">
            <v xml:space="preserve">Luiz Salvador da Silva </v>
          </cell>
          <cell r="AT399" t="str">
            <v>Cleunice Mara dos Santos da Costa</v>
          </cell>
          <cell r="AU399" t="str">
            <v>Dimar de Souza</v>
          </cell>
          <cell r="AV399" t="str">
            <v>OK</v>
          </cell>
          <cell r="AW399" t="str">
            <v>Paulo Roberto Batista de Oliveira</v>
          </cell>
          <cell r="AX399" t="str">
            <v>OK</v>
          </cell>
          <cell r="AY399" t="str">
            <v>PAVIMENTAÇÃO</v>
          </cell>
          <cell r="BA399" t="str">
            <v>PENDENTE</v>
          </cell>
          <cell r="BB399" t="str">
            <v/>
          </cell>
          <cell r="BC399" t="str">
            <v>ALTO</v>
          </cell>
          <cell r="BD399" t="str">
            <v>Central</v>
          </cell>
          <cell r="BE399">
            <v>0.72899999999999998</v>
          </cell>
          <cell r="BF399">
            <v>19801</v>
          </cell>
          <cell r="BG399" t="str">
            <v>09 - Metropolitana</v>
          </cell>
        </row>
        <row r="400">
          <cell r="A400">
            <v>399</v>
          </cell>
          <cell r="B400" t="str">
            <v>São José da Lapa</v>
          </cell>
          <cell r="C400" t="str">
            <v>BDMG URBANIZA 2018</v>
          </cell>
          <cell r="D400">
            <v>245800</v>
          </cell>
          <cell r="E400" t="str">
            <v>SEM PENDÊNCIAS</v>
          </cell>
          <cell r="F400">
            <v>43529</v>
          </cell>
          <cell r="G400" t="str">
            <v>Construção de Praça Pública na Rua Nair Marques Siqueira</v>
          </cell>
          <cell r="J400" t="str">
            <v>INÍCIO DE OBRA AUTORIZADO</v>
          </cell>
          <cell r="L400">
            <v>208794.42</v>
          </cell>
          <cell r="N400">
            <v>208794.42</v>
          </cell>
          <cell r="O400">
            <v>0</v>
          </cell>
          <cell r="P400">
            <v>208794.42</v>
          </cell>
          <cell r="Q400">
            <v>0</v>
          </cell>
          <cell r="R400">
            <v>0</v>
          </cell>
          <cell r="AE400">
            <v>0</v>
          </cell>
          <cell r="AF400" t="str">
            <v>DISPENSA ENGENHEIRO BDMG</v>
          </cell>
          <cell r="AG400" t="str">
            <v>DISPENSA CODEMA</v>
          </cell>
          <cell r="AH400">
            <v>43188</v>
          </cell>
          <cell r="AI400">
            <v>43549</v>
          </cell>
          <cell r="AJ400">
            <v>43222</v>
          </cell>
          <cell r="AK400" t="str">
            <v>OK</v>
          </cell>
          <cell r="AL400" t="str">
            <v>ABREU &amp; FRANCA LTDA.</v>
          </cell>
          <cell r="AM400" t="str">
            <v>134/2018</v>
          </cell>
          <cell r="AN400">
            <v>43399</v>
          </cell>
          <cell r="AO400">
            <v>43764</v>
          </cell>
          <cell r="AP400">
            <v>43454</v>
          </cell>
          <cell r="AQ400" t="str">
            <v>OK</v>
          </cell>
          <cell r="AR400" t="str">
            <v>491/2018</v>
          </cell>
          <cell r="AS400" t="str">
            <v xml:space="preserve">Luiz Salvador da Silva </v>
          </cell>
          <cell r="AT400" t="str">
            <v>Cleunice Mara dos Santos da Costa</v>
          </cell>
          <cell r="AU400" t="str">
            <v>Dimar de Souza</v>
          </cell>
          <cell r="AV400" t="str">
            <v>OK</v>
          </cell>
          <cell r="AW400" t="str">
            <v>Paulo Roberto Batista de Oliveira</v>
          </cell>
          <cell r="AX400" t="str">
            <v>OK</v>
          </cell>
          <cell r="AY400" t="str">
            <v>INFRAESTRUTURA</v>
          </cell>
          <cell r="BA400" t="str">
            <v/>
          </cell>
          <cell r="BB400" t="str">
            <v/>
          </cell>
          <cell r="BC400" t="str">
            <v>ALTO</v>
          </cell>
          <cell r="BD400" t="str">
            <v>Central</v>
          </cell>
          <cell r="BE400">
            <v>0.72899999999999998</v>
          </cell>
          <cell r="BF400">
            <v>19801</v>
          </cell>
          <cell r="BG400" t="str">
            <v>09 - Metropolitana</v>
          </cell>
        </row>
        <row r="401">
          <cell r="A401">
            <v>400</v>
          </cell>
          <cell r="B401" t="str">
            <v>Caratinga</v>
          </cell>
          <cell r="C401" t="str">
            <v>RENOVA NÃO-REEMBOLSÁVEL</v>
          </cell>
          <cell r="D401">
            <v>245357</v>
          </cell>
          <cell r="E401" t="str">
            <v>LIBERAÇÕES SUSPENSAS REGULARIZAÇÃO AMBIENTAL</v>
          </cell>
          <cell r="F401">
            <v>43583</v>
          </cell>
          <cell r="G401" t="str">
            <v>CARRSOB02.01 - Ampliação do Aterro Sanitário de Caratinga</v>
          </cell>
          <cell r="H401" t="str">
            <v>18/01/2019 (Deiwid) - Obra Compartilhada com o Município de Bom Jesus do Galho. TOTAL= R$ 5.969.196,46</v>
          </cell>
          <cell r="J401" t="str">
            <v>PROJETO EM ANÁLISE</v>
          </cell>
          <cell r="L401">
            <v>5181364.26</v>
          </cell>
          <cell r="O401">
            <v>5181364.26</v>
          </cell>
          <cell r="P401">
            <v>0</v>
          </cell>
          <cell r="Q401">
            <v>0</v>
          </cell>
          <cell r="R401">
            <v>0</v>
          </cell>
          <cell r="AE401" t="str">
            <v/>
          </cell>
          <cell r="AF401" t="str">
            <v>PENDENTE</v>
          </cell>
          <cell r="AG401" t="str">
            <v>PENDENTE</v>
          </cell>
          <cell r="AY401" t="str">
            <v>TRATAMENTO DE RESÍDUOS SÓLIDOS</v>
          </cell>
          <cell r="BA401" t="str">
            <v/>
          </cell>
          <cell r="BB401" t="str">
            <v/>
          </cell>
          <cell r="BC401" t="str">
            <v>ALTO</v>
          </cell>
          <cell r="BD401" t="str">
            <v>Rio Doce</v>
          </cell>
          <cell r="BE401">
            <v>0.70599999999999996</v>
          </cell>
          <cell r="BF401">
            <v>85322</v>
          </cell>
          <cell r="BG401" t="str">
            <v>08 - Vale do Aço</v>
          </cell>
        </row>
        <row r="402">
          <cell r="A402">
            <v>401</v>
          </cell>
          <cell r="B402" t="str">
            <v>Pequeri</v>
          </cell>
          <cell r="C402" t="str">
            <v>BDMG CIDADES 2017</v>
          </cell>
          <cell r="D402">
            <v>240981</v>
          </cell>
          <cell r="E402" t="str">
            <v>SEM PENDÊNCIAS</v>
          </cell>
          <cell r="F402">
            <v>43632</v>
          </cell>
          <cell r="G402" t="str">
            <v>Construção - Implementação de Sistema e Geração de Energia Elétrica Fotovoltáica para Prédios Públicos da Prefeitura Municipal</v>
          </cell>
          <cell r="J402" t="str">
            <v>OBRA EM ANDAMENTO</v>
          </cell>
          <cell r="L402">
            <v>85498.38</v>
          </cell>
          <cell r="N402">
            <v>85498.38</v>
          </cell>
          <cell r="O402">
            <v>0</v>
          </cell>
          <cell r="P402">
            <v>84143.17</v>
          </cell>
          <cell r="Q402">
            <v>0</v>
          </cell>
          <cell r="R402">
            <v>1355.21</v>
          </cell>
          <cell r="T402">
            <v>1355.21</v>
          </cell>
          <cell r="AE402">
            <v>1.5850709685961299</v>
          </cell>
          <cell r="AF402" t="str">
            <v>DECLARAÇÃO</v>
          </cell>
          <cell r="AG402" t="str">
            <v>LICENÇA CODEMA</v>
          </cell>
          <cell r="AH402">
            <v>43336</v>
          </cell>
          <cell r="AI402">
            <v>44797</v>
          </cell>
          <cell r="AJ402">
            <v>43363</v>
          </cell>
          <cell r="AK402" t="str">
            <v>OK</v>
          </cell>
          <cell r="AL402" t="str">
            <v>ARTTEC CONSTRUÇÕES LTDA</v>
          </cell>
          <cell r="AM402" t="str">
            <v>207/2018</v>
          </cell>
          <cell r="AN402">
            <v>43412</v>
          </cell>
          <cell r="AO402">
            <v>43830</v>
          </cell>
          <cell r="AP402">
            <v>43455</v>
          </cell>
          <cell r="AQ402" t="str">
            <v>OK</v>
          </cell>
          <cell r="AR402" t="str">
            <v>209/2019</v>
          </cell>
          <cell r="AS402" t="str">
            <v xml:space="preserve">Luis Guilherme Guarize de Almeida </v>
          </cell>
          <cell r="AT402" t="str">
            <v>Ronaldo Fernandes de Souza</v>
          </cell>
          <cell r="AU402" t="str">
            <v>Walter Magalhães</v>
          </cell>
          <cell r="AV402" t="str">
            <v>OK</v>
          </cell>
          <cell r="AW402" t="str">
            <v>Valdir Geraldo de Sales</v>
          </cell>
          <cell r="AX402" t="str">
            <v>OK</v>
          </cell>
          <cell r="AY402" t="str">
            <v>EFICIÊNCIA ENERGÉTICA</v>
          </cell>
          <cell r="BA402" t="str">
            <v/>
          </cell>
          <cell r="BB402" t="str">
            <v/>
          </cell>
          <cell r="BC402" t="str">
            <v>ALTO</v>
          </cell>
          <cell r="BD402" t="str">
            <v>Zona da Mata</v>
          </cell>
          <cell r="BE402">
            <v>0.69399999999999995</v>
          </cell>
          <cell r="BF402">
            <v>3165</v>
          </cell>
          <cell r="BG402" t="str">
            <v>12 - Mata</v>
          </cell>
        </row>
        <row r="403">
          <cell r="A403">
            <v>402</v>
          </cell>
          <cell r="B403" t="str">
            <v>Miradouro</v>
          </cell>
          <cell r="C403" t="str">
            <v>BDMG URBANIZA 2017</v>
          </cell>
          <cell r="D403">
            <v>241020</v>
          </cell>
          <cell r="E403" t="str">
            <v>LIBERAÇÕES SUSPENSAS CND VENCIDA</v>
          </cell>
          <cell r="F403">
            <v>43415</v>
          </cell>
          <cell r="G403" t="str">
            <v>Pavimentação em blocos de concreto sextavado</v>
          </cell>
          <cell r="J403" t="str">
            <v>PROJETO EM ANÁLISE</v>
          </cell>
          <cell r="L403">
            <v>1642127</v>
          </cell>
          <cell r="O403">
            <v>1642127</v>
          </cell>
          <cell r="P403">
            <v>0</v>
          </cell>
          <cell r="Q403">
            <v>0</v>
          </cell>
          <cell r="R403">
            <v>0</v>
          </cell>
          <cell r="AE403" t="str">
            <v/>
          </cell>
          <cell r="AF403" t="str">
            <v>PENDENTE</v>
          </cell>
          <cell r="AG403" t="str">
            <v>PENDENTE</v>
          </cell>
          <cell r="AY403" t="str">
            <v>PAVIMENTAÇÃO</v>
          </cell>
          <cell r="BA403" t="str">
            <v/>
          </cell>
          <cell r="BB403" t="str">
            <v/>
          </cell>
          <cell r="BC403" t="str">
            <v>BAIXO</v>
          </cell>
          <cell r="BD403" t="str">
            <v>Zona da Mata</v>
          </cell>
          <cell r="BE403">
            <v>0.66300000000000003</v>
          </cell>
          <cell r="BF403">
            <v>10251</v>
          </cell>
          <cell r="BG403" t="str">
            <v>12 - Mata</v>
          </cell>
        </row>
        <row r="404">
          <cell r="A404">
            <v>403</v>
          </cell>
          <cell r="B404" t="str">
            <v>Rio Casca</v>
          </cell>
          <cell r="C404" t="str">
            <v>RENOVA NÃO-REEMBOLSÁVEL</v>
          </cell>
          <cell r="D404">
            <v>245326</v>
          </cell>
          <cell r="E404" t="str">
            <v>LIBERAÇÕES SUSPENSAS REGULARIZAÇÃO AMBIENTAL</v>
          </cell>
          <cell r="F404">
            <v>43580</v>
          </cell>
          <cell r="G404" t="str">
            <v>Rio Casca ESAO1 - Contratação de assessoria técnica para apoio na obtenção de licença ambiental das ETEs do distrito de vista Alegre e Jurumirim</v>
          </cell>
          <cell r="H404" t="str">
            <v>1ª medição - NF:39 (04/10/2018) NE: 6997 (04/10/2018)</v>
          </cell>
          <cell r="J404" t="str">
            <v>OBRA EM ANDAMENTO</v>
          </cell>
          <cell r="L404">
            <v>75600</v>
          </cell>
          <cell r="N404">
            <v>75600</v>
          </cell>
          <cell r="O404">
            <v>0</v>
          </cell>
          <cell r="P404">
            <v>69300</v>
          </cell>
          <cell r="Q404">
            <v>0</v>
          </cell>
          <cell r="R404">
            <v>6300</v>
          </cell>
          <cell r="S404">
            <v>6300</v>
          </cell>
          <cell r="AE404">
            <v>8.3333333333333321</v>
          </cell>
          <cell r="AF404" t="str">
            <v>PENDENTE</v>
          </cell>
          <cell r="AG404" t="str">
            <v>PENDENTE</v>
          </cell>
          <cell r="AJ404">
            <v>43362</v>
          </cell>
          <cell r="BA404" t="str">
            <v/>
          </cell>
          <cell r="BB404" t="str">
            <v/>
          </cell>
          <cell r="BC404" t="str">
            <v>BAIXO</v>
          </cell>
          <cell r="BD404" t="str">
            <v>Zona da Mata</v>
          </cell>
          <cell r="BE404">
            <v>0.65</v>
          </cell>
          <cell r="BF404">
            <v>14198</v>
          </cell>
          <cell r="BG404" t="str">
            <v>11 - Caparaó</v>
          </cell>
        </row>
        <row r="405">
          <cell r="A405">
            <v>404</v>
          </cell>
          <cell r="B405" t="str">
            <v>Muriaé</v>
          </cell>
          <cell r="C405" t="str">
            <v>BDMG CIDADES 2018</v>
          </cell>
          <cell r="D405">
            <v>246696</v>
          </cell>
          <cell r="E405" t="str">
            <v>LIBERAÇÕES SUSPENSAS REGULARIZAÇÃO AMBIENTAL</v>
          </cell>
          <cell r="F405" t="str">
            <v xml:space="preserve"> 29/05/2019</v>
          </cell>
          <cell r="G405" t="str">
            <v>Construção de Praça de Alimentação e Sanitários no Complexo Dom Delfim (Construção de Bar no complexo Eco-Esportivo Dom Delfim) - Nome alterado por custo político</v>
          </cell>
          <cell r="J405" t="str">
            <v>INÍCIO DE OBRA AUTORIZADO</v>
          </cell>
          <cell r="L405">
            <v>118760.57</v>
          </cell>
          <cell r="M405">
            <v>15000</v>
          </cell>
          <cell r="N405">
            <v>118760.57</v>
          </cell>
          <cell r="O405">
            <v>0</v>
          </cell>
          <cell r="P405">
            <v>133760.57</v>
          </cell>
          <cell r="Q405">
            <v>0</v>
          </cell>
          <cell r="R405">
            <v>0</v>
          </cell>
          <cell r="AE405">
            <v>0</v>
          </cell>
          <cell r="AF405" t="str">
            <v>PENDENTE</v>
          </cell>
          <cell r="AG405" t="str">
            <v>PENDENTE</v>
          </cell>
          <cell r="AJ405">
            <v>43238</v>
          </cell>
          <cell r="AK405" t="str">
            <v>OK</v>
          </cell>
          <cell r="AL405" t="str">
            <v>Sudeste Empreendimentos Imobiliários e Serviços</v>
          </cell>
          <cell r="AM405" t="str">
            <v>099/2018</v>
          </cell>
          <cell r="AN405">
            <v>43452</v>
          </cell>
          <cell r="AO405">
            <v>43602</v>
          </cell>
          <cell r="AP405">
            <v>43474</v>
          </cell>
          <cell r="AQ405" t="str">
            <v>OK</v>
          </cell>
          <cell r="AR405" t="str">
            <v>02/2019</v>
          </cell>
          <cell r="AS405" t="str">
            <v>Carlos Magno de Oliveira</v>
          </cell>
          <cell r="AT405" t="str">
            <v>Cinthia Nobre de Almeida Justi</v>
          </cell>
          <cell r="AU405" t="str">
            <v>Jusceleno Viegas de Carvalho</v>
          </cell>
          <cell r="AV405" t="str">
            <v>OK</v>
          </cell>
          <cell r="AW405" t="str">
            <v>Marcelo Ricardo Torres</v>
          </cell>
          <cell r="AX405" t="str">
            <v>OK</v>
          </cell>
          <cell r="BA405" t="str">
            <v/>
          </cell>
          <cell r="BB405" t="str">
            <v/>
          </cell>
          <cell r="BC405" t="str">
            <v>ALTO</v>
          </cell>
          <cell r="BD405" t="str">
            <v>Zona da Mata</v>
          </cell>
          <cell r="BE405">
            <v>0.73399999999999999</v>
          </cell>
          <cell r="BF405">
            <v>100861</v>
          </cell>
          <cell r="BG405" t="str">
            <v>12 - Mata</v>
          </cell>
        </row>
        <row r="406">
          <cell r="A406">
            <v>405</v>
          </cell>
          <cell r="B406" t="str">
            <v>Pratápolis</v>
          </cell>
          <cell r="C406" t="str">
            <v>BDMG URBANIZA 2017</v>
          </cell>
          <cell r="D406">
            <v>240909</v>
          </cell>
          <cell r="E406" t="str">
            <v>LIBERAÇÕES SUSPENSAS REGULARIZAÇÃO AMBIENTAL</v>
          </cell>
          <cell r="F406">
            <v>43655</v>
          </cell>
          <cell r="G406" t="str">
            <v>Implantação de Braços e Luminárias (Elétrica Loteamento Pontal III)</v>
          </cell>
          <cell r="J406" t="str">
            <v>OBRA EM ANDAMENTO</v>
          </cell>
          <cell r="L406">
            <v>39569.33</v>
          </cell>
          <cell r="M406">
            <v>10000</v>
          </cell>
          <cell r="N406">
            <v>39569.33</v>
          </cell>
          <cell r="O406">
            <v>0</v>
          </cell>
          <cell r="P406">
            <v>45800.83</v>
          </cell>
          <cell r="Q406">
            <v>0</v>
          </cell>
          <cell r="R406">
            <v>3768.5</v>
          </cell>
          <cell r="S406">
            <v>3768.5</v>
          </cell>
          <cell r="AE406">
            <v>7.602483229045057</v>
          </cell>
          <cell r="AF406" t="str">
            <v>PENDENTE</v>
          </cell>
          <cell r="AG406" t="str">
            <v>PENDENTE</v>
          </cell>
          <cell r="AH406">
            <v>43263</v>
          </cell>
          <cell r="AI406">
            <v>43628</v>
          </cell>
          <cell r="AJ406">
            <v>43707</v>
          </cell>
          <cell r="AK406" t="str">
            <v>OK</v>
          </cell>
          <cell r="AL406" t="str">
            <v>CSC CONSTRUTORA SIQUEIRA CARDOSO EIRELI</v>
          </cell>
          <cell r="AM406" t="str">
            <v>193/2018</v>
          </cell>
          <cell r="AN406">
            <v>43454</v>
          </cell>
          <cell r="AO406">
            <v>43605</v>
          </cell>
          <cell r="AP406">
            <v>43475</v>
          </cell>
          <cell r="AQ406" t="str">
            <v>OK</v>
          </cell>
          <cell r="AR406" t="str">
            <v>2152/2018</v>
          </cell>
          <cell r="AS406" t="str">
            <v>Adriano Lemos de Pádua</v>
          </cell>
          <cell r="AT406" t="str">
            <v>Juliano Alves Silveira Brazão</v>
          </cell>
          <cell r="AU406" t="str">
            <v>Denis Lázaro Soares Pedroso</v>
          </cell>
          <cell r="AV406" t="str">
            <v>OK</v>
          </cell>
          <cell r="AW406" t="str">
            <v>Marcelo De Padua Quiroz</v>
          </cell>
          <cell r="AX406" t="str">
            <v>OK</v>
          </cell>
          <cell r="AY406" t="str">
            <v>EFICIÊNCIA ENERGÉTICA</v>
          </cell>
          <cell r="BA406" t="str">
            <v/>
          </cell>
          <cell r="BB406" t="str">
            <v/>
          </cell>
          <cell r="BC406" t="str">
            <v>ALTO</v>
          </cell>
          <cell r="BD406" t="str">
            <v>Sul de Minas</v>
          </cell>
          <cell r="BE406">
            <v>0.72899999999999998</v>
          </cell>
          <cell r="BF406">
            <v>8808</v>
          </cell>
          <cell r="BG406" t="str">
            <v>15 - Sudoeste</v>
          </cell>
        </row>
        <row r="407">
          <cell r="A407">
            <v>406</v>
          </cell>
          <cell r="B407" t="str">
            <v>Pratápolis</v>
          </cell>
          <cell r="C407" t="str">
            <v>BDMG URBANIZA 2017</v>
          </cell>
          <cell r="D407">
            <v>240909</v>
          </cell>
          <cell r="E407" t="str">
            <v>LIBERAÇÕES SUSPENSAS REGULARIZAÇÃO AMBIENTAL</v>
          </cell>
          <cell r="F407">
            <v>43655</v>
          </cell>
          <cell r="G407" t="str">
            <v>Construção da Ponte do Córrego Prata</v>
          </cell>
          <cell r="J407" t="str">
            <v>PROJETO EM ANÁLISE</v>
          </cell>
          <cell r="L407">
            <v>167406.01999999999</v>
          </cell>
          <cell r="O407">
            <v>167406.01999999999</v>
          </cell>
          <cell r="P407">
            <v>0</v>
          </cell>
          <cell r="Q407">
            <v>0</v>
          </cell>
          <cell r="R407">
            <v>0</v>
          </cell>
          <cell r="AE407" t="str">
            <v/>
          </cell>
          <cell r="AF407" t="str">
            <v>PENDENTE</v>
          </cell>
          <cell r="AG407" t="str">
            <v>PENDENTE</v>
          </cell>
          <cell r="BA407" t="str">
            <v/>
          </cell>
          <cell r="BB407" t="str">
            <v/>
          </cell>
          <cell r="BC407" t="str">
            <v>ALTO</v>
          </cell>
          <cell r="BD407" t="str">
            <v>Sul de Minas</v>
          </cell>
          <cell r="BE407">
            <v>0.72899999999999998</v>
          </cell>
          <cell r="BF407">
            <v>8808</v>
          </cell>
          <cell r="BG407" t="str">
            <v>15 - Sudoeste</v>
          </cell>
        </row>
        <row r="408">
          <cell r="A408">
            <v>407</v>
          </cell>
          <cell r="B408" t="str">
            <v>São Domingos do Prata</v>
          </cell>
          <cell r="C408" t="str">
            <v>RENOVA NÃO-REEMBOLSÁVEL</v>
          </cell>
          <cell r="D408">
            <v>245328</v>
          </cell>
          <cell r="E408" t="str">
            <v>LIBERAÇÕES SUSPENSAS EXISTE CONDICIONANTES</v>
          </cell>
          <cell r="F408">
            <v>43598</v>
          </cell>
          <cell r="G408" t="str">
            <v>ENSDPRSOB04.01 - Implantação do Centro de Tratamento e Reciclagem de Resíduos Orgânicos e Recicláveis</v>
          </cell>
          <cell r="H408" t="str">
            <v>29/01/2019 (Deiwid) - Apesar de haver licenciamento ambiental para o funcionamento da UTC, está pendente a outorga para perfuração do poço artesiano.</v>
          </cell>
          <cell r="I408" t="str">
            <v>PENDENTE</v>
          </cell>
          <cell r="J408" t="str">
            <v>PROJETO EM ANÁLISE</v>
          </cell>
          <cell r="L408">
            <v>168669.49</v>
          </cell>
          <cell r="O408">
            <v>168669.49</v>
          </cell>
          <cell r="P408">
            <v>0</v>
          </cell>
          <cell r="Q408">
            <v>0</v>
          </cell>
          <cell r="R408">
            <v>0</v>
          </cell>
          <cell r="AE408" t="str">
            <v/>
          </cell>
          <cell r="AF408" t="str">
            <v>MATRÍCULA IMÓVEL</v>
          </cell>
          <cell r="AG408" t="str">
            <v>LICENÇA SUPRAM</v>
          </cell>
          <cell r="AH408">
            <v>43070</v>
          </cell>
          <cell r="AI408">
            <v>44531</v>
          </cell>
          <cell r="AY408" t="str">
            <v>TRATAMENTO DE RESÍDUOS SÓLIDOS</v>
          </cell>
          <cell r="BA408" t="str">
            <v/>
          </cell>
          <cell r="BB408" t="str">
            <v/>
          </cell>
          <cell r="BC408" t="str">
            <v>ALTO</v>
          </cell>
          <cell r="BD408" t="str">
            <v>Central</v>
          </cell>
          <cell r="BE408">
            <v>0.69</v>
          </cell>
          <cell r="BF408">
            <v>17352</v>
          </cell>
          <cell r="BG408" t="str">
            <v>09 - Metropolitana</v>
          </cell>
        </row>
        <row r="409">
          <cell r="A409">
            <v>408</v>
          </cell>
          <cell r="B409" t="str">
            <v>Bom Jesus do Galho</v>
          </cell>
          <cell r="C409" t="str">
            <v>RENOVA NÃO-REEMBOLSÁVEL</v>
          </cell>
          <cell r="D409">
            <v>245350</v>
          </cell>
          <cell r="E409" t="str">
            <v>LIBERAÇÕES SUSPENSAS CND VENCIDA</v>
          </cell>
          <cell r="F409" t="str">
            <v>PENDENTE</v>
          </cell>
          <cell r="G409" t="str">
            <v>Ampliação do Aterro Sanitário de Caratinga</v>
          </cell>
          <cell r="H409" t="str">
            <v>18/01/2019 (Deiwid) - Obra Compartilhada com o Município de Caratinga. TOTAL= R$ 5.969.196,46</v>
          </cell>
          <cell r="J409" t="str">
            <v>PROJETO EM ANÁLISE</v>
          </cell>
          <cell r="L409">
            <v>787832.18</v>
          </cell>
          <cell r="O409">
            <v>787832.18</v>
          </cell>
          <cell r="P409">
            <v>0</v>
          </cell>
          <cell r="Q409">
            <v>0</v>
          </cell>
          <cell r="R409">
            <v>0</v>
          </cell>
          <cell r="AE409" t="str">
            <v/>
          </cell>
          <cell r="AF409" t="str">
            <v>PENDENTE</v>
          </cell>
          <cell r="AG409" t="str">
            <v>PENDENTE</v>
          </cell>
          <cell r="AY409" t="str">
            <v>TRATAMENTO DE RESÍDUOS SÓLIDOS</v>
          </cell>
          <cell r="BA409" t="str">
            <v/>
          </cell>
          <cell r="BB409" t="str">
            <v/>
          </cell>
          <cell r="BC409" t="str">
            <v>BAIXO</v>
          </cell>
          <cell r="BD409" t="str">
            <v>Rio Doce</v>
          </cell>
          <cell r="BE409">
            <v>0.623</v>
          </cell>
          <cell r="BF409">
            <v>15376</v>
          </cell>
          <cell r="BG409" t="str">
            <v>08 - Vale do Aço</v>
          </cell>
        </row>
        <row r="410">
          <cell r="A410">
            <v>409</v>
          </cell>
          <cell r="B410" t="str">
            <v>Fortuna de Minas</v>
          </cell>
          <cell r="C410" t="str">
            <v>BDMG CIDADES 2017</v>
          </cell>
          <cell r="D410">
            <v>240787</v>
          </cell>
          <cell r="E410" t="str">
            <v>SEM PENDÊNCIAS</v>
          </cell>
          <cell r="F410">
            <v>43674</v>
          </cell>
          <cell r="G410" t="str">
            <v>Ampliação do Centro de Educação Infantil Branca de Neve (CEIM)</v>
          </cell>
          <cell r="J410" t="str">
            <v>OBRA EM ANDAMENTO</v>
          </cell>
          <cell r="K410">
            <v>43510</v>
          </cell>
          <cell r="L410">
            <v>196147.7</v>
          </cell>
          <cell r="M410">
            <v>5000</v>
          </cell>
          <cell r="N410">
            <v>196147.7</v>
          </cell>
          <cell r="O410">
            <v>0</v>
          </cell>
          <cell r="P410">
            <v>198734.09000000003</v>
          </cell>
          <cell r="Q410">
            <v>0</v>
          </cell>
          <cell r="R410">
            <v>2413.61</v>
          </cell>
          <cell r="T410">
            <v>2413.61</v>
          </cell>
          <cell r="AE410">
            <v>1.1999192633075098</v>
          </cell>
          <cell r="AF410" t="str">
            <v>MATRÍCULA IMÓVEL</v>
          </cell>
          <cell r="AG410" t="str">
            <v>LICENÇA CODEMA</v>
          </cell>
          <cell r="AH410">
            <v>43376</v>
          </cell>
          <cell r="AI410">
            <v>44837</v>
          </cell>
          <cell r="AK410" t="str">
            <v>OK</v>
          </cell>
          <cell r="AL410" t="str">
            <v>SMP SERVIÇOS EIRELI ME</v>
          </cell>
          <cell r="AM410" t="str">
            <v>38/2018</v>
          </cell>
          <cell r="AN410">
            <v>43454</v>
          </cell>
          <cell r="AO410">
            <v>43696</v>
          </cell>
          <cell r="AP410">
            <v>43490</v>
          </cell>
          <cell r="AQ410" t="str">
            <v>OK</v>
          </cell>
          <cell r="AR410" t="str">
            <v>891</v>
          </cell>
          <cell r="AS410" t="str">
            <v>Camila Cota Rocha Ramos</v>
          </cell>
          <cell r="AT410" t="str">
            <v>Rodolfo Marcarenhas Lanza</v>
          </cell>
          <cell r="AU410" t="str">
            <v>Marcos Geraldo Rezende Abreu</v>
          </cell>
          <cell r="AV410" t="str">
            <v>OK</v>
          </cell>
          <cell r="AW410" t="str">
            <v>Guilherme Marlon Carvalho Teixeira</v>
          </cell>
          <cell r="AX410" t="str">
            <v>OK</v>
          </cell>
          <cell r="AY410" t="str">
            <v>INFRAESTRUTURA</v>
          </cell>
          <cell r="BA410" t="str">
            <v/>
          </cell>
          <cell r="BB410" t="str">
            <v/>
          </cell>
          <cell r="BC410" t="str">
            <v>ALTO</v>
          </cell>
          <cell r="BD410" t="str">
            <v>Central</v>
          </cell>
          <cell r="BE410">
            <v>0.69599999999999995</v>
          </cell>
          <cell r="BF410">
            <v>2701</v>
          </cell>
          <cell r="BG410" t="str">
            <v>09 - Metropolitana</v>
          </cell>
        </row>
        <row r="411">
          <cell r="A411">
            <v>410</v>
          </cell>
          <cell r="B411" t="str">
            <v>Espírito Santo do Dourado</v>
          </cell>
          <cell r="C411" t="str">
            <v>BDMG URBANIZA 2017</v>
          </cell>
          <cell r="D411">
            <v>240939</v>
          </cell>
          <cell r="E411" t="str">
            <v>SEM PENDÊNCIAS</v>
          </cell>
          <cell r="F411">
            <v>43566</v>
          </cell>
          <cell r="G411" t="str">
            <v>Pavimentação em Piso de Concreto Sextavado</v>
          </cell>
          <cell r="J411" t="str">
            <v>OBRA EM ANDAMENTO</v>
          </cell>
          <cell r="L411">
            <v>219614.15</v>
          </cell>
          <cell r="N411">
            <v>219614.15</v>
          </cell>
          <cell r="O411">
            <v>0</v>
          </cell>
          <cell r="P411">
            <v>219614.15</v>
          </cell>
          <cell r="Q411">
            <v>0</v>
          </cell>
          <cell r="R411">
            <v>0</v>
          </cell>
          <cell r="AE411">
            <v>0</v>
          </cell>
          <cell r="AG411" t="str">
            <v>DISPENSA PREFEITURA</v>
          </cell>
          <cell r="AH411">
            <v>43110</v>
          </cell>
          <cell r="AI411">
            <v>44570</v>
          </cell>
          <cell r="AJ411">
            <v>43187</v>
          </cell>
          <cell r="AK411" t="str">
            <v>OK</v>
          </cell>
          <cell r="AL411" t="str">
            <v>RX Construtora LTDA</v>
          </cell>
          <cell r="AM411" t="str">
            <v>02/2019</v>
          </cell>
          <cell r="AN411">
            <v>43473</v>
          </cell>
          <cell r="AO411">
            <v>43563</v>
          </cell>
          <cell r="AP411">
            <v>43495</v>
          </cell>
          <cell r="AQ411" t="str">
            <v>OK</v>
          </cell>
          <cell r="AR411" t="str">
            <v>046/2018</v>
          </cell>
          <cell r="AS411" t="str">
            <v>Paulo Afonso de Souza</v>
          </cell>
          <cell r="AT411" t="str">
            <v>Luciana Mendes da Fonseca</v>
          </cell>
          <cell r="AU411" t="str">
            <v>Jose Raimundo Leal</v>
          </cell>
          <cell r="AV411" t="str">
            <v>OK</v>
          </cell>
          <cell r="AW411" t="str">
            <v>Ana Claudia Izidoro</v>
          </cell>
          <cell r="AX411" t="str">
            <v>OK</v>
          </cell>
          <cell r="AY411" t="str">
            <v>PAVIMENTAÇÃO</v>
          </cell>
          <cell r="BA411" t="str">
            <v/>
          </cell>
          <cell r="BB411" t="str">
            <v/>
          </cell>
          <cell r="BC411" t="str">
            <v>ALTO</v>
          </cell>
          <cell r="BD411" t="str">
            <v>Sul de Minas</v>
          </cell>
          <cell r="BE411">
            <v>0.68500000000000005</v>
          </cell>
          <cell r="BF411">
            <v>4429</v>
          </cell>
          <cell r="BG411" t="str">
            <v>14 - Sul</v>
          </cell>
        </row>
        <row r="412">
          <cell r="A412">
            <v>411</v>
          </cell>
          <cell r="B412" t="str">
            <v>Novorizonte</v>
          </cell>
          <cell r="C412" t="str">
            <v>BDMG URBANIZA 2015</v>
          </cell>
          <cell r="D412">
            <v>215790</v>
          </cell>
          <cell r="E412" t="str">
            <v>SEM PENDÊNCIAS</v>
          </cell>
          <cell r="F412">
            <v>43557</v>
          </cell>
          <cell r="G412" t="str">
            <v>Pavimentação de Vias Urbanas</v>
          </cell>
          <cell r="J412" t="str">
            <v>PROJETO EM ANÁLISE</v>
          </cell>
          <cell r="L412">
            <v>1092000</v>
          </cell>
          <cell r="O412">
            <v>1092000</v>
          </cell>
          <cell r="P412">
            <v>0</v>
          </cell>
          <cell r="Q412">
            <v>0</v>
          </cell>
          <cell r="R412">
            <v>0</v>
          </cell>
          <cell r="AE412" t="str">
            <v/>
          </cell>
          <cell r="BA412" t="str">
            <v/>
          </cell>
          <cell r="BB412" t="str">
            <v/>
          </cell>
          <cell r="BC412" t="str">
            <v>BAIXO</v>
          </cell>
          <cell r="BD412" t="str">
            <v>Norte de Minas</v>
          </cell>
          <cell r="BE412">
            <v>0.61599999999999999</v>
          </cell>
          <cell r="BF412">
            <v>4953</v>
          </cell>
          <cell r="BG412" t="str">
            <v>02 - Norte</v>
          </cell>
        </row>
        <row r="413">
          <cell r="A413">
            <v>412</v>
          </cell>
          <cell r="B413" t="str">
            <v>Alvarenga</v>
          </cell>
          <cell r="C413" t="str">
            <v>BDMG CIDADES 2018</v>
          </cell>
          <cell r="D413">
            <v>246251</v>
          </cell>
          <cell r="E413" t="str">
            <v>LIBERAÇÕES SUSPENSAS REGULARIZAÇÃO AMBIENTAL</v>
          </cell>
          <cell r="F413">
            <v>43662</v>
          </cell>
          <cell r="G413" t="str">
            <v>Ampliação de Quadra Poliesportiva</v>
          </cell>
          <cell r="J413" t="str">
            <v>PROJETO EM ANÁLISE</v>
          </cell>
          <cell r="L413">
            <v>75552.740000000005</v>
          </cell>
          <cell r="N413">
            <v>75552.740000000005</v>
          </cell>
          <cell r="O413">
            <v>0</v>
          </cell>
          <cell r="P413">
            <v>75552.740000000005</v>
          </cell>
          <cell r="Q413">
            <v>0</v>
          </cell>
          <cell r="R413">
            <v>0</v>
          </cell>
          <cell r="AE413">
            <v>0</v>
          </cell>
          <cell r="AF413" t="str">
            <v>PENDENTE</v>
          </cell>
          <cell r="AG413" t="str">
            <v>PENDENTE</v>
          </cell>
          <cell r="AV413" t="str">
            <v>PENDENTE</v>
          </cell>
          <cell r="BA413" t="str">
            <v/>
          </cell>
          <cell r="BB413" t="str">
            <v/>
          </cell>
          <cell r="BC413" t="str">
            <v>BAIXO</v>
          </cell>
          <cell r="BD413" t="str">
            <v>Rio Doce</v>
          </cell>
          <cell r="BE413">
            <v>0.59199999999999997</v>
          </cell>
          <cell r="BF413">
            <v>4443</v>
          </cell>
          <cell r="BG413" t="str">
            <v>07 - Vale do Rio Doce</v>
          </cell>
        </row>
        <row r="414">
          <cell r="A414">
            <v>413</v>
          </cell>
          <cell r="B414" t="str">
            <v>Curvelo</v>
          </cell>
          <cell r="C414" t="str">
            <v>BDMG URBANIZA 2017</v>
          </cell>
          <cell r="D414">
            <v>240417</v>
          </cell>
          <cell r="E414" t="str">
            <v>LIBERAÇÕES SUSPENSAS CND VENCIDA</v>
          </cell>
          <cell r="F414">
            <v>43423</v>
          </cell>
          <cell r="G414" t="str">
            <v>Pavimentação asfáltica em CBUQ - Rua Hernan Yves Duarte, bairro Residencial Lourdes</v>
          </cell>
          <cell r="J414" t="str">
            <v>PROJETO EM ANÁLISE</v>
          </cell>
          <cell r="L414">
            <v>870499.05</v>
          </cell>
          <cell r="N414">
            <v>870499.05</v>
          </cell>
          <cell r="O414">
            <v>0</v>
          </cell>
          <cell r="P414">
            <v>870499.05</v>
          </cell>
          <cell r="Q414">
            <v>0</v>
          </cell>
          <cell r="R414">
            <v>0</v>
          </cell>
          <cell r="AE414">
            <v>0</v>
          </cell>
          <cell r="AF414" t="str">
            <v>DISPENSA ENGENHEIRO BDMG</v>
          </cell>
          <cell r="AG414" t="str">
            <v>DISPENSA SUPRAM</v>
          </cell>
          <cell r="AH414">
            <v>43482</v>
          </cell>
          <cell r="AI414">
            <v>43482</v>
          </cell>
          <cell r="AJ414">
            <v>44943</v>
          </cell>
          <cell r="AU414" t="str">
            <v>Henrique de Freitas Galvão</v>
          </cell>
          <cell r="AV414" t="str">
            <v>OK</v>
          </cell>
          <cell r="BA414" t="str">
            <v/>
          </cell>
          <cell r="BB414" t="str">
            <v/>
          </cell>
          <cell r="BC414" t="str">
            <v>ALTO</v>
          </cell>
          <cell r="BD414" t="str">
            <v>Central</v>
          </cell>
          <cell r="BE414">
            <v>0.71299999999999997</v>
          </cell>
          <cell r="BF414">
            <v>74184</v>
          </cell>
          <cell r="BG414" t="str">
            <v>06 - Central</v>
          </cell>
        </row>
        <row r="415">
          <cell r="A415">
            <v>414</v>
          </cell>
          <cell r="B415" t="str">
            <v>Itutinga</v>
          </cell>
          <cell r="C415" t="str">
            <v>BDMG URBANIZA 2015</v>
          </cell>
          <cell r="D415">
            <v>184039</v>
          </cell>
          <cell r="E415" t="str">
            <v>SEM PENDÊNCIAS</v>
          </cell>
          <cell r="F415">
            <v>43628</v>
          </cell>
          <cell r="G415" t="str">
            <v>Eletrificação e instalação de iluminação pública e extensão de rede</v>
          </cell>
          <cell r="J415" t="str">
            <v>PROJETO EM ANÁLISE</v>
          </cell>
          <cell r="L415">
            <v>177962.07</v>
          </cell>
          <cell r="N415">
            <v>158856.39000000001</v>
          </cell>
          <cell r="O415">
            <v>19105.679999999993</v>
          </cell>
          <cell r="P415">
            <v>158856.39000000001</v>
          </cell>
          <cell r="Q415">
            <v>0</v>
          </cell>
          <cell r="R415">
            <v>0</v>
          </cell>
          <cell r="AE415">
            <v>0</v>
          </cell>
          <cell r="BA415" t="str">
            <v/>
          </cell>
          <cell r="BB415" t="str">
            <v/>
          </cell>
          <cell r="BC415" t="str">
            <v>ALTO</v>
          </cell>
          <cell r="BD415" t="str">
            <v>Sul de Minas</v>
          </cell>
          <cell r="BE415">
            <v>0.72699999999999998</v>
          </cell>
          <cell r="BF415">
            <v>3913</v>
          </cell>
          <cell r="BG415" t="str">
            <v>14 - Sul</v>
          </cell>
        </row>
        <row r="416">
          <cell r="A416">
            <v>415</v>
          </cell>
          <cell r="D416" t="str">
            <v/>
          </cell>
          <cell r="E416" t="str">
            <v/>
          </cell>
          <cell r="F416" t="str">
            <v/>
          </cell>
          <cell r="O416">
            <v>0</v>
          </cell>
          <cell r="P416">
            <v>0</v>
          </cell>
          <cell r="Q416">
            <v>0</v>
          </cell>
          <cell r="R416">
            <v>0</v>
          </cell>
          <cell r="AE416" t="str">
            <v/>
          </cell>
          <cell r="BA416" t="str">
            <v/>
          </cell>
          <cell r="BB416" t="str">
            <v/>
          </cell>
          <cell r="BC416" t="str">
            <v/>
          </cell>
          <cell r="BD416" t="str">
            <v/>
          </cell>
          <cell r="BE416" t="str">
            <v/>
          </cell>
          <cell r="BF416" t="str">
            <v/>
          </cell>
          <cell r="BG416" t="str">
            <v/>
          </cell>
        </row>
        <row r="417">
          <cell r="A417">
            <v>416</v>
          </cell>
          <cell r="D417" t="str">
            <v/>
          </cell>
          <cell r="E417" t="str">
            <v/>
          </cell>
          <cell r="F417" t="str">
            <v/>
          </cell>
          <cell r="O417">
            <v>0</v>
          </cell>
          <cell r="P417">
            <v>0</v>
          </cell>
          <cell r="Q417">
            <v>0</v>
          </cell>
          <cell r="R417">
            <v>0</v>
          </cell>
          <cell r="AE417" t="str">
            <v/>
          </cell>
          <cell r="BA417" t="str">
            <v/>
          </cell>
          <cell r="BB417" t="str">
            <v/>
          </cell>
          <cell r="BC417" t="str">
            <v/>
          </cell>
          <cell r="BD417" t="str">
            <v/>
          </cell>
          <cell r="BE417" t="str">
            <v/>
          </cell>
          <cell r="BF417" t="str">
            <v/>
          </cell>
          <cell r="BG417" t="str">
            <v/>
          </cell>
        </row>
        <row r="418">
          <cell r="A418">
            <v>417</v>
          </cell>
          <cell r="D418" t="str">
            <v/>
          </cell>
          <cell r="E418" t="str">
            <v/>
          </cell>
          <cell r="F418" t="str">
            <v/>
          </cell>
          <cell r="O418">
            <v>0</v>
          </cell>
          <cell r="P418">
            <v>0</v>
          </cell>
          <cell r="Q418">
            <v>0</v>
          </cell>
          <cell r="R418">
            <v>0</v>
          </cell>
          <cell r="AE418" t="str">
            <v/>
          </cell>
          <cell r="BA418" t="str">
            <v/>
          </cell>
          <cell r="BB418" t="str">
            <v/>
          </cell>
          <cell r="BC418" t="str">
            <v/>
          </cell>
          <cell r="BD418" t="str">
            <v/>
          </cell>
          <cell r="BE418" t="str">
            <v/>
          </cell>
          <cell r="BF418" t="str">
            <v/>
          </cell>
          <cell r="BG418" t="str">
            <v/>
          </cell>
        </row>
        <row r="419">
          <cell r="A419">
            <v>418</v>
          </cell>
          <cell r="D419" t="str">
            <v/>
          </cell>
          <cell r="E419" t="str">
            <v/>
          </cell>
          <cell r="F419" t="str">
            <v/>
          </cell>
          <cell r="O419">
            <v>0</v>
          </cell>
          <cell r="P419">
            <v>0</v>
          </cell>
          <cell r="Q419">
            <v>0</v>
          </cell>
          <cell r="R419">
            <v>0</v>
          </cell>
          <cell r="AE419" t="str">
            <v/>
          </cell>
          <cell r="BA419" t="str">
            <v/>
          </cell>
          <cell r="BB419" t="str">
            <v/>
          </cell>
          <cell r="BC419" t="str">
            <v/>
          </cell>
          <cell r="BD419" t="str">
            <v/>
          </cell>
          <cell r="BE419" t="str">
            <v/>
          </cell>
          <cell r="BF419" t="str">
            <v/>
          </cell>
          <cell r="BG419" t="str">
            <v/>
          </cell>
        </row>
        <row r="420">
          <cell r="A420">
            <v>419</v>
          </cell>
          <cell r="D420" t="str">
            <v/>
          </cell>
          <cell r="E420" t="str">
            <v/>
          </cell>
          <cell r="F420" t="str">
            <v/>
          </cell>
          <cell r="O420">
            <v>0</v>
          </cell>
          <cell r="P420">
            <v>0</v>
          </cell>
          <cell r="Q420">
            <v>0</v>
          </cell>
          <cell r="R420">
            <v>0</v>
          </cell>
          <cell r="AE420" t="str">
            <v/>
          </cell>
          <cell r="BA420" t="str">
            <v/>
          </cell>
          <cell r="BB420" t="str">
            <v/>
          </cell>
          <cell r="BC420" t="str">
            <v/>
          </cell>
          <cell r="BD420" t="str">
            <v/>
          </cell>
          <cell r="BE420" t="str">
            <v/>
          </cell>
          <cell r="BF420" t="str">
            <v/>
          </cell>
          <cell r="BG420" t="str">
            <v/>
          </cell>
        </row>
        <row r="421">
          <cell r="A421">
            <v>420</v>
          </cell>
          <cell r="D421" t="str">
            <v/>
          </cell>
          <cell r="E421" t="str">
            <v/>
          </cell>
          <cell r="F421" t="str">
            <v/>
          </cell>
          <cell r="O421">
            <v>0</v>
          </cell>
          <cell r="P421">
            <v>0</v>
          </cell>
          <cell r="Q421">
            <v>0</v>
          </cell>
          <cell r="R421">
            <v>0</v>
          </cell>
          <cell r="AE421" t="str">
            <v/>
          </cell>
          <cell r="BA421" t="str">
            <v/>
          </cell>
          <cell r="BB421" t="str">
            <v/>
          </cell>
          <cell r="BC421" t="str">
            <v/>
          </cell>
          <cell r="BD421" t="str">
            <v/>
          </cell>
          <cell r="BE421" t="str">
            <v/>
          </cell>
          <cell r="BF421" t="str">
            <v/>
          </cell>
          <cell r="BG421" t="str">
            <v/>
          </cell>
        </row>
        <row r="422">
          <cell r="A422">
            <v>421</v>
          </cell>
          <cell r="D422" t="str">
            <v/>
          </cell>
          <cell r="E422" t="str">
            <v/>
          </cell>
          <cell r="F422" t="str">
            <v/>
          </cell>
          <cell r="O422">
            <v>0</v>
          </cell>
          <cell r="P422">
            <v>0</v>
          </cell>
          <cell r="Q422">
            <v>0</v>
          </cell>
          <cell r="R422">
            <v>0</v>
          </cell>
          <cell r="AE422" t="str">
            <v/>
          </cell>
          <cell r="BA422" t="str">
            <v/>
          </cell>
          <cell r="BB422" t="str">
            <v/>
          </cell>
          <cell r="BC422" t="str">
            <v/>
          </cell>
          <cell r="BD422" t="str">
            <v/>
          </cell>
          <cell r="BE422" t="str">
            <v/>
          </cell>
          <cell r="BF422" t="str">
            <v/>
          </cell>
          <cell r="BG422" t="str">
            <v/>
          </cell>
        </row>
        <row r="423">
          <cell r="A423">
            <v>422</v>
          </cell>
          <cell r="D423" t="str">
            <v/>
          </cell>
          <cell r="E423" t="str">
            <v/>
          </cell>
          <cell r="F423" t="str">
            <v/>
          </cell>
          <cell r="O423">
            <v>0</v>
          </cell>
          <cell r="P423">
            <v>0</v>
          </cell>
          <cell r="Q423">
            <v>0</v>
          </cell>
          <cell r="R423">
            <v>0</v>
          </cell>
          <cell r="AE423" t="str">
            <v/>
          </cell>
          <cell r="BA423" t="str">
            <v/>
          </cell>
          <cell r="BB423" t="str">
            <v/>
          </cell>
          <cell r="BC423" t="str">
            <v/>
          </cell>
          <cell r="BD423" t="str">
            <v/>
          </cell>
          <cell r="BE423" t="str">
            <v/>
          </cell>
          <cell r="BF423" t="str">
            <v/>
          </cell>
          <cell r="BG423" t="str">
            <v/>
          </cell>
        </row>
        <row r="424">
          <cell r="A424">
            <v>423</v>
          </cell>
          <cell r="D424" t="str">
            <v/>
          </cell>
          <cell r="E424" t="str">
            <v/>
          </cell>
          <cell r="F424" t="str">
            <v/>
          </cell>
          <cell r="O424">
            <v>0</v>
          </cell>
          <cell r="P424">
            <v>0</v>
          </cell>
          <cell r="Q424">
            <v>0</v>
          </cell>
          <cell r="R424">
            <v>0</v>
          </cell>
          <cell r="AE424" t="str">
            <v/>
          </cell>
          <cell r="BA424" t="str">
            <v/>
          </cell>
          <cell r="BB424" t="str">
            <v/>
          </cell>
          <cell r="BC424" t="str">
            <v/>
          </cell>
          <cell r="BD424" t="str">
            <v/>
          </cell>
          <cell r="BE424" t="str">
            <v/>
          </cell>
          <cell r="BF424" t="str">
            <v/>
          </cell>
          <cell r="BG424" t="str">
            <v/>
          </cell>
        </row>
        <row r="425">
          <cell r="A425">
            <v>424</v>
          </cell>
          <cell r="D425" t="str">
            <v/>
          </cell>
          <cell r="E425" t="str">
            <v/>
          </cell>
          <cell r="F425" t="str">
            <v/>
          </cell>
          <cell r="O425">
            <v>0</v>
          </cell>
          <cell r="P425">
            <v>0</v>
          </cell>
          <cell r="Q425">
            <v>0</v>
          </cell>
          <cell r="R425">
            <v>0</v>
          </cell>
          <cell r="AE425" t="str">
            <v/>
          </cell>
          <cell r="BA425" t="str">
            <v/>
          </cell>
          <cell r="BB425" t="str">
            <v/>
          </cell>
          <cell r="BC425" t="str">
            <v/>
          </cell>
          <cell r="BD425" t="str">
            <v/>
          </cell>
          <cell r="BE425" t="str">
            <v/>
          </cell>
          <cell r="BF425" t="str">
            <v/>
          </cell>
          <cell r="BG425" t="str">
            <v/>
          </cell>
        </row>
        <row r="426">
          <cell r="A426">
            <v>425</v>
          </cell>
          <cell r="D426" t="str">
            <v/>
          </cell>
          <cell r="E426" t="str">
            <v/>
          </cell>
          <cell r="F426" t="str">
            <v/>
          </cell>
          <cell r="O426">
            <v>0</v>
          </cell>
          <cell r="P426">
            <v>0</v>
          </cell>
          <cell r="Q426">
            <v>0</v>
          </cell>
          <cell r="R426">
            <v>0</v>
          </cell>
          <cell r="AE426" t="str">
            <v/>
          </cell>
          <cell r="BA426" t="str">
            <v/>
          </cell>
          <cell r="BB426" t="str">
            <v/>
          </cell>
          <cell r="BC426" t="str">
            <v/>
          </cell>
          <cell r="BD426" t="str">
            <v/>
          </cell>
          <cell r="BE426" t="str">
            <v/>
          </cell>
          <cell r="BF426" t="str">
            <v/>
          </cell>
          <cell r="BG426" t="str">
            <v/>
          </cell>
        </row>
        <row r="427">
          <cell r="A427">
            <v>426</v>
          </cell>
          <cell r="D427" t="str">
            <v/>
          </cell>
          <cell r="E427" t="str">
            <v/>
          </cell>
          <cell r="F427" t="str">
            <v/>
          </cell>
          <cell r="O427">
            <v>0</v>
          </cell>
          <cell r="P427">
            <v>0</v>
          </cell>
          <cell r="Q427">
            <v>0</v>
          </cell>
          <cell r="R427">
            <v>0</v>
          </cell>
          <cell r="AE427" t="str">
            <v/>
          </cell>
          <cell r="BA427" t="str">
            <v/>
          </cell>
          <cell r="BB427" t="str">
            <v/>
          </cell>
          <cell r="BC427" t="str">
            <v/>
          </cell>
          <cell r="BD427" t="str">
            <v/>
          </cell>
          <cell r="BE427" t="str">
            <v/>
          </cell>
          <cell r="BF427" t="str">
            <v/>
          </cell>
          <cell r="BG427" t="str">
            <v/>
          </cell>
        </row>
        <row r="428">
          <cell r="A428">
            <v>427</v>
          </cell>
          <cell r="D428" t="str">
            <v/>
          </cell>
          <cell r="E428" t="str">
            <v/>
          </cell>
          <cell r="F428" t="str">
            <v/>
          </cell>
          <cell r="O428">
            <v>0</v>
          </cell>
          <cell r="P428">
            <v>0</v>
          </cell>
          <cell r="Q428">
            <v>0</v>
          </cell>
          <cell r="R428">
            <v>0</v>
          </cell>
          <cell r="AE428" t="str">
            <v/>
          </cell>
          <cell r="BA428" t="str">
            <v/>
          </cell>
          <cell r="BB428" t="str">
            <v/>
          </cell>
          <cell r="BC428" t="str">
            <v/>
          </cell>
          <cell r="BD428" t="str">
            <v/>
          </cell>
          <cell r="BE428" t="str">
            <v/>
          </cell>
          <cell r="BF428" t="str">
            <v/>
          </cell>
          <cell r="BG428" t="str">
            <v/>
          </cell>
        </row>
        <row r="429">
          <cell r="A429">
            <v>428</v>
          </cell>
          <cell r="D429" t="str">
            <v/>
          </cell>
          <cell r="E429" t="str">
            <v/>
          </cell>
          <cell r="F429" t="str">
            <v/>
          </cell>
          <cell r="O429">
            <v>0</v>
          </cell>
          <cell r="P429">
            <v>0</v>
          </cell>
          <cell r="Q429">
            <v>0</v>
          </cell>
          <cell r="R429">
            <v>0</v>
          </cell>
          <cell r="AE429" t="str">
            <v/>
          </cell>
          <cell r="BA429" t="str">
            <v/>
          </cell>
          <cell r="BB429" t="str">
            <v/>
          </cell>
          <cell r="BC429" t="str">
            <v/>
          </cell>
          <cell r="BD429" t="str">
            <v/>
          </cell>
          <cell r="BE429" t="str">
            <v/>
          </cell>
          <cell r="BF429" t="str">
            <v/>
          </cell>
          <cell r="BG429" t="str">
            <v/>
          </cell>
        </row>
        <row r="430">
          <cell r="A430">
            <v>429</v>
          </cell>
          <cell r="D430" t="str">
            <v/>
          </cell>
          <cell r="E430" t="str">
            <v/>
          </cell>
          <cell r="F430" t="str">
            <v/>
          </cell>
          <cell r="O430">
            <v>0</v>
          </cell>
          <cell r="P430">
            <v>0</v>
          </cell>
          <cell r="Q430">
            <v>0</v>
          </cell>
          <cell r="R430">
            <v>0</v>
          </cell>
          <cell r="AE430" t="str">
            <v/>
          </cell>
          <cell r="BA430" t="str">
            <v/>
          </cell>
          <cell r="BB430" t="str">
            <v/>
          </cell>
          <cell r="BC430" t="str">
            <v/>
          </cell>
          <cell r="BD430" t="str">
            <v/>
          </cell>
          <cell r="BE430" t="str">
            <v/>
          </cell>
          <cell r="BF430" t="str">
            <v/>
          </cell>
          <cell r="BG430" t="str">
            <v/>
          </cell>
        </row>
        <row r="431">
          <cell r="A431">
            <v>430</v>
          </cell>
          <cell r="D431" t="str">
            <v/>
          </cell>
          <cell r="E431" t="str">
            <v/>
          </cell>
          <cell r="F431" t="str">
            <v/>
          </cell>
          <cell r="O431">
            <v>0</v>
          </cell>
          <cell r="P431">
            <v>0</v>
          </cell>
          <cell r="Q431">
            <v>0</v>
          </cell>
          <cell r="R431">
            <v>0</v>
          </cell>
          <cell r="AE431" t="str">
            <v/>
          </cell>
          <cell r="BA431" t="str">
            <v/>
          </cell>
          <cell r="BB431" t="str">
            <v/>
          </cell>
          <cell r="BC431" t="str">
            <v/>
          </cell>
          <cell r="BD431" t="str">
            <v/>
          </cell>
          <cell r="BE431" t="str">
            <v/>
          </cell>
          <cell r="BF431" t="str">
            <v/>
          </cell>
          <cell r="BG431" t="str">
            <v/>
          </cell>
        </row>
        <row r="432">
          <cell r="A432">
            <v>431</v>
          </cell>
          <cell r="D432" t="str">
            <v/>
          </cell>
          <cell r="E432" t="str">
            <v/>
          </cell>
          <cell r="F432" t="str">
            <v/>
          </cell>
          <cell r="O432">
            <v>0</v>
          </cell>
          <cell r="P432">
            <v>0</v>
          </cell>
          <cell r="Q432">
            <v>0</v>
          </cell>
          <cell r="R432">
            <v>0</v>
          </cell>
          <cell r="AE432" t="str">
            <v/>
          </cell>
          <cell r="BA432" t="str">
            <v/>
          </cell>
          <cell r="BB432" t="str">
            <v/>
          </cell>
          <cell r="BC432" t="str">
            <v/>
          </cell>
          <cell r="BD432" t="str">
            <v/>
          </cell>
          <cell r="BE432" t="str">
            <v/>
          </cell>
          <cell r="BF432" t="str">
            <v/>
          </cell>
          <cell r="BG432" t="str">
            <v/>
          </cell>
        </row>
        <row r="433">
          <cell r="A433">
            <v>432</v>
          </cell>
          <cell r="D433" t="str">
            <v/>
          </cell>
          <cell r="E433" t="str">
            <v/>
          </cell>
          <cell r="F433" t="str">
            <v/>
          </cell>
          <cell r="O433">
            <v>0</v>
          </cell>
          <cell r="P433">
            <v>0</v>
          </cell>
          <cell r="Q433">
            <v>0</v>
          </cell>
          <cell r="R433">
            <v>0</v>
          </cell>
          <cell r="AE433" t="str">
            <v/>
          </cell>
          <cell r="BA433" t="str">
            <v/>
          </cell>
          <cell r="BB433" t="str">
            <v/>
          </cell>
          <cell r="BC433" t="str">
            <v/>
          </cell>
          <cell r="BD433" t="str">
            <v/>
          </cell>
          <cell r="BE433" t="str">
            <v/>
          </cell>
          <cell r="BF433" t="str">
            <v/>
          </cell>
          <cell r="BG433" t="str">
            <v/>
          </cell>
        </row>
        <row r="434">
          <cell r="A434">
            <v>433</v>
          </cell>
          <cell r="D434" t="str">
            <v/>
          </cell>
          <cell r="E434" t="str">
            <v/>
          </cell>
          <cell r="F434" t="str">
            <v/>
          </cell>
          <cell r="O434">
            <v>0</v>
          </cell>
          <cell r="P434">
            <v>0</v>
          </cell>
          <cell r="Q434">
            <v>0</v>
          </cell>
          <cell r="R434">
            <v>0</v>
          </cell>
          <cell r="AE434" t="str">
            <v/>
          </cell>
          <cell r="BA434" t="str">
            <v/>
          </cell>
          <cell r="BB434" t="str">
            <v/>
          </cell>
          <cell r="BC434" t="str">
            <v/>
          </cell>
          <cell r="BD434" t="str">
            <v/>
          </cell>
          <cell r="BE434" t="str">
            <v/>
          </cell>
          <cell r="BF434" t="str">
            <v/>
          </cell>
          <cell r="BG434" t="str">
            <v/>
          </cell>
        </row>
        <row r="435">
          <cell r="A435">
            <v>434</v>
          </cell>
          <cell r="D435" t="str">
            <v/>
          </cell>
          <cell r="E435" t="str">
            <v/>
          </cell>
          <cell r="F435" t="str">
            <v/>
          </cell>
          <cell r="O435">
            <v>0</v>
          </cell>
          <cell r="P435">
            <v>0</v>
          </cell>
          <cell r="Q435">
            <v>0</v>
          </cell>
          <cell r="R435">
            <v>0</v>
          </cell>
          <cell r="AE435" t="str">
            <v/>
          </cell>
          <cell r="BA435" t="str">
            <v/>
          </cell>
          <cell r="BB435" t="str">
            <v/>
          </cell>
          <cell r="BC435" t="str">
            <v/>
          </cell>
          <cell r="BD435" t="str">
            <v/>
          </cell>
          <cell r="BE435" t="str">
            <v/>
          </cell>
          <cell r="BF435" t="str">
            <v/>
          </cell>
          <cell r="BG435" t="str">
            <v/>
          </cell>
        </row>
        <row r="436">
          <cell r="A436">
            <v>435</v>
          </cell>
          <cell r="D436" t="str">
            <v/>
          </cell>
          <cell r="E436" t="str">
            <v/>
          </cell>
          <cell r="F436" t="str">
            <v/>
          </cell>
          <cell r="O436">
            <v>0</v>
          </cell>
          <cell r="P436">
            <v>0</v>
          </cell>
          <cell r="Q436">
            <v>0</v>
          </cell>
          <cell r="R436">
            <v>0</v>
          </cell>
          <cell r="AE436" t="str">
            <v/>
          </cell>
          <cell r="BA436" t="str">
            <v/>
          </cell>
          <cell r="BB436" t="str">
            <v/>
          </cell>
          <cell r="BC436" t="str">
            <v/>
          </cell>
          <cell r="BD436" t="str">
            <v/>
          </cell>
          <cell r="BE436" t="str">
            <v/>
          </cell>
          <cell r="BF436" t="str">
            <v/>
          </cell>
          <cell r="BG436" t="str">
            <v/>
          </cell>
        </row>
        <row r="437">
          <cell r="A437">
            <v>436</v>
          </cell>
          <cell r="D437" t="str">
            <v/>
          </cell>
          <cell r="E437" t="str">
            <v/>
          </cell>
          <cell r="F437" t="str">
            <v/>
          </cell>
          <cell r="O437">
            <v>0</v>
          </cell>
          <cell r="P437">
            <v>0</v>
          </cell>
          <cell r="Q437">
            <v>0</v>
          </cell>
          <cell r="R437">
            <v>0</v>
          </cell>
          <cell r="AE437" t="str">
            <v/>
          </cell>
          <cell r="BA437" t="str">
            <v/>
          </cell>
          <cell r="BB437" t="str">
            <v/>
          </cell>
          <cell r="BC437" t="str">
            <v/>
          </cell>
          <cell r="BD437" t="str">
            <v/>
          </cell>
          <cell r="BE437" t="str">
            <v/>
          </cell>
          <cell r="BF437" t="str">
            <v/>
          </cell>
          <cell r="BG437" t="str">
            <v/>
          </cell>
        </row>
        <row r="438">
          <cell r="A438">
            <v>437</v>
          </cell>
          <cell r="D438" t="str">
            <v/>
          </cell>
          <cell r="E438" t="str">
            <v/>
          </cell>
          <cell r="F438" t="str">
            <v/>
          </cell>
          <cell r="O438">
            <v>0</v>
          </cell>
          <cell r="P438">
            <v>0</v>
          </cell>
          <cell r="Q438">
            <v>0</v>
          </cell>
          <cell r="R438">
            <v>0</v>
          </cell>
          <cell r="AE438" t="str">
            <v/>
          </cell>
          <cell r="BA438" t="str">
            <v/>
          </cell>
          <cell r="BB438" t="str">
            <v/>
          </cell>
          <cell r="BC438" t="str">
            <v/>
          </cell>
          <cell r="BD438" t="str">
            <v/>
          </cell>
          <cell r="BE438" t="str">
            <v/>
          </cell>
          <cell r="BF438" t="str">
            <v/>
          </cell>
          <cell r="BG438" t="str">
            <v/>
          </cell>
        </row>
        <row r="439">
          <cell r="A439">
            <v>438</v>
          </cell>
          <cell r="D439" t="str">
            <v/>
          </cell>
          <cell r="E439" t="str">
            <v/>
          </cell>
          <cell r="F439" t="str">
            <v/>
          </cell>
          <cell r="O439">
            <v>0</v>
          </cell>
          <cell r="P439">
            <v>0</v>
          </cell>
          <cell r="Q439">
            <v>0</v>
          </cell>
          <cell r="R439">
            <v>0</v>
          </cell>
          <cell r="AE439" t="str">
            <v/>
          </cell>
          <cell r="BA439" t="str">
            <v/>
          </cell>
          <cell r="BB439" t="str">
            <v/>
          </cell>
          <cell r="BC439" t="str">
            <v/>
          </cell>
          <cell r="BD439" t="str">
            <v/>
          </cell>
          <cell r="BE439" t="str">
            <v/>
          </cell>
          <cell r="BF439" t="str">
            <v/>
          </cell>
          <cell r="BG439" t="str">
            <v/>
          </cell>
        </row>
        <row r="440">
          <cell r="A440">
            <v>439</v>
          </cell>
          <cell r="D440" t="str">
            <v/>
          </cell>
          <cell r="E440" t="str">
            <v/>
          </cell>
          <cell r="F440" t="str">
            <v/>
          </cell>
          <cell r="O440">
            <v>0</v>
          </cell>
          <cell r="P440">
            <v>0</v>
          </cell>
          <cell r="Q440">
            <v>0</v>
          </cell>
          <cell r="R440">
            <v>0</v>
          </cell>
          <cell r="AE440" t="str">
            <v/>
          </cell>
          <cell r="BA440" t="str">
            <v/>
          </cell>
          <cell r="BB440" t="str">
            <v/>
          </cell>
          <cell r="BC440" t="str">
            <v/>
          </cell>
          <cell r="BD440" t="str">
            <v/>
          </cell>
          <cell r="BE440" t="str">
            <v/>
          </cell>
          <cell r="BF440" t="str">
            <v/>
          </cell>
          <cell r="BG440" t="str">
            <v/>
          </cell>
        </row>
        <row r="441">
          <cell r="A441">
            <v>440</v>
          </cell>
          <cell r="D441" t="str">
            <v/>
          </cell>
          <cell r="E441" t="str">
            <v/>
          </cell>
          <cell r="F441" t="str">
            <v/>
          </cell>
          <cell r="O441">
            <v>0</v>
          </cell>
          <cell r="P441">
            <v>0</v>
          </cell>
          <cell r="Q441">
            <v>0</v>
          </cell>
          <cell r="R441">
            <v>0</v>
          </cell>
          <cell r="AE441" t="str">
            <v/>
          </cell>
          <cell r="BA441" t="str">
            <v/>
          </cell>
          <cell r="BB441" t="str">
            <v/>
          </cell>
          <cell r="BC441" t="str">
            <v/>
          </cell>
          <cell r="BD441" t="str">
            <v/>
          </cell>
          <cell r="BE441" t="str">
            <v/>
          </cell>
          <cell r="BF441" t="str">
            <v/>
          </cell>
          <cell r="BG441" t="str">
            <v/>
          </cell>
        </row>
        <row r="442">
          <cell r="A442">
            <v>441</v>
          </cell>
          <cell r="D442" t="str">
            <v/>
          </cell>
          <cell r="E442" t="str">
            <v/>
          </cell>
          <cell r="F442" t="str">
            <v/>
          </cell>
          <cell r="O442">
            <v>0</v>
          </cell>
          <cell r="P442">
            <v>0</v>
          </cell>
          <cell r="Q442">
            <v>0</v>
          </cell>
          <cell r="R442">
            <v>0</v>
          </cell>
          <cell r="AE442" t="str">
            <v/>
          </cell>
          <cell r="BA442" t="str">
            <v/>
          </cell>
          <cell r="BB442" t="str">
            <v/>
          </cell>
          <cell r="BC442" t="str">
            <v/>
          </cell>
          <cell r="BD442" t="str">
            <v/>
          </cell>
          <cell r="BE442" t="str">
            <v/>
          </cell>
          <cell r="BF442" t="str">
            <v/>
          </cell>
          <cell r="BG442" t="str">
            <v/>
          </cell>
        </row>
        <row r="443">
          <cell r="A443">
            <v>442</v>
          </cell>
          <cell r="D443" t="str">
            <v/>
          </cell>
          <cell r="E443" t="str">
            <v/>
          </cell>
          <cell r="F443" t="str">
            <v/>
          </cell>
          <cell r="O443">
            <v>0</v>
          </cell>
          <cell r="P443">
            <v>0</v>
          </cell>
          <cell r="Q443">
            <v>0</v>
          </cell>
          <cell r="R443">
            <v>0</v>
          </cell>
          <cell r="AE443" t="str">
            <v/>
          </cell>
          <cell r="BA443" t="str">
            <v/>
          </cell>
          <cell r="BB443" t="str">
            <v/>
          </cell>
          <cell r="BC443" t="str">
            <v/>
          </cell>
          <cell r="BD443" t="str">
            <v/>
          </cell>
          <cell r="BE443" t="str">
            <v/>
          </cell>
          <cell r="BF443" t="str">
            <v/>
          </cell>
          <cell r="BG443" t="str">
            <v/>
          </cell>
        </row>
        <row r="444">
          <cell r="A444">
            <v>443</v>
          </cell>
          <cell r="D444" t="str">
            <v/>
          </cell>
          <cell r="E444" t="str">
            <v/>
          </cell>
          <cell r="F444" t="str">
            <v/>
          </cell>
          <cell r="O444">
            <v>0</v>
          </cell>
          <cell r="P444">
            <v>0</v>
          </cell>
          <cell r="Q444">
            <v>0</v>
          </cell>
          <cell r="R444">
            <v>0</v>
          </cell>
          <cell r="AE444" t="str">
            <v/>
          </cell>
          <cell r="BA444" t="str">
            <v/>
          </cell>
          <cell r="BB444" t="str">
            <v/>
          </cell>
          <cell r="BC444" t="str">
            <v/>
          </cell>
          <cell r="BD444" t="str">
            <v/>
          </cell>
          <cell r="BE444" t="str">
            <v/>
          </cell>
          <cell r="BF444" t="str">
            <v/>
          </cell>
          <cell r="BG444" t="str">
            <v/>
          </cell>
        </row>
        <row r="445">
          <cell r="A445">
            <v>444</v>
          </cell>
          <cell r="D445" t="str">
            <v/>
          </cell>
          <cell r="E445" t="str">
            <v/>
          </cell>
          <cell r="F445" t="str">
            <v/>
          </cell>
          <cell r="O445">
            <v>0</v>
          </cell>
          <cell r="P445">
            <v>0</v>
          </cell>
          <cell r="Q445">
            <v>0</v>
          </cell>
          <cell r="R445">
            <v>0</v>
          </cell>
          <cell r="AE445" t="str">
            <v/>
          </cell>
          <cell r="BA445" t="str">
            <v/>
          </cell>
          <cell r="BB445" t="str">
            <v/>
          </cell>
          <cell r="BC445" t="str">
            <v/>
          </cell>
          <cell r="BD445" t="str">
            <v/>
          </cell>
          <cell r="BE445" t="str">
            <v/>
          </cell>
          <cell r="BF445" t="str">
            <v/>
          </cell>
          <cell r="BG445" t="str">
            <v/>
          </cell>
        </row>
        <row r="446">
          <cell r="A446">
            <v>445</v>
          </cell>
          <cell r="D446" t="str">
            <v/>
          </cell>
          <cell r="E446" t="str">
            <v/>
          </cell>
          <cell r="F446" t="str">
            <v/>
          </cell>
          <cell r="O446">
            <v>0</v>
          </cell>
          <cell r="P446">
            <v>0</v>
          </cell>
          <cell r="Q446">
            <v>0</v>
          </cell>
          <cell r="R446">
            <v>0</v>
          </cell>
          <cell r="AE446" t="str">
            <v/>
          </cell>
          <cell r="BA446" t="str">
            <v/>
          </cell>
          <cell r="BB446" t="str">
            <v/>
          </cell>
          <cell r="BC446" t="str">
            <v/>
          </cell>
          <cell r="BD446" t="str">
            <v/>
          </cell>
          <cell r="BE446" t="str">
            <v/>
          </cell>
          <cell r="BF446" t="str">
            <v/>
          </cell>
          <cell r="BG446" t="str">
            <v/>
          </cell>
        </row>
        <row r="447">
          <cell r="A447">
            <v>446</v>
          </cell>
          <cell r="D447" t="str">
            <v/>
          </cell>
          <cell r="E447" t="str">
            <v/>
          </cell>
          <cell r="F447" t="str">
            <v/>
          </cell>
          <cell r="O447">
            <v>0</v>
          </cell>
          <cell r="P447">
            <v>0</v>
          </cell>
          <cell r="Q447">
            <v>0</v>
          </cell>
          <cell r="R447">
            <v>0</v>
          </cell>
          <cell r="AE447" t="str">
            <v/>
          </cell>
          <cell r="BA447" t="str">
            <v/>
          </cell>
          <cell r="BB447" t="str">
            <v/>
          </cell>
          <cell r="BC447" t="str">
            <v/>
          </cell>
          <cell r="BD447" t="str">
            <v/>
          </cell>
          <cell r="BE447" t="str">
            <v/>
          </cell>
          <cell r="BF447" t="str">
            <v/>
          </cell>
          <cell r="BG447" t="str">
            <v/>
          </cell>
        </row>
        <row r="448">
          <cell r="A448">
            <v>447</v>
          </cell>
          <cell r="D448" t="str">
            <v/>
          </cell>
          <cell r="E448" t="str">
            <v/>
          </cell>
          <cell r="F448" t="str">
            <v/>
          </cell>
          <cell r="O448">
            <v>0</v>
          </cell>
          <cell r="P448">
            <v>0</v>
          </cell>
          <cell r="Q448">
            <v>0</v>
          </cell>
          <cell r="R448">
            <v>0</v>
          </cell>
          <cell r="AE448" t="str">
            <v/>
          </cell>
          <cell r="BA448" t="str">
            <v/>
          </cell>
          <cell r="BB448" t="str">
            <v/>
          </cell>
          <cell r="BC448" t="str">
            <v/>
          </cell>
          <cell r="BD448" t="str">
            <v/>
          </cell>
          <cell r="BE448" t="str">
            <v/>
          </cell>
          <cell r="BF448" t="str">
            <v/>
          </cell>
          <cell r="BG448" t="str">
            <v/>
          </cell>
        </row>
        <row r="449">
          <cell r="A449">
            <v>448</v>
          </cell>
          <cell r="D449" t="str">
            <v/>
          </cell>
          <cell r="E449" t="str">
            <v/>
          </cell>
          <cell r="F449" t="str">
            <v/>
          </cell>
          <cell r="O449">
            <v>0</v>
          </cell>
          <cell r="P449">
            <v>0</v>
          </cell>
          <cell r="Q449">
            <v>0</v>
          </cell>
          <cell r="R449">
            <v>0</v>
          </cell>
          <cell r="AE449" t="str">
            <v/>
          </cell>
          <cell r="BA449" t="str">
            <v/>
          </cell>
          <cell r="BB449" t="str">
            <v/>
          </cell>
          <cell r="BC449" t="str">
            <v/>
          </cell>
          <cell r="BD449" t="str">
            <v/>
          </cell>
          <cell r="BE449" t="str">
            <v/>
          </cell>
          <cell r="BF449" t="str">
            <v/>
          </cell>
          <cell r="BG449" t="str">
            <v/>
          </cell>
        </row>
        <row r="450">
          <cell r="A450">
            <v>449</v>
          </cell>
          <cell r="D450" t="str">
            <v/>
          </cell>
          <cell r="E450" t="str">
            <v/>
          </cell>
          <cell r="F450" t="str">
            <v/>
          </cell>
          <cell r="O450">
            <v>0</v>
          </cell>
          <cell r="P450">
            <v>0</v>
          </cell>
          <cell r="Q450">
            <v>0</v>
          </cell>
          <cell r="R450">
            <v>0</v>
          </cell>
          <cell r="AE450" t="str">
            <v/>
          </cell>
          <cell r="BA450" t="str">
            <v/>
          </cell>
          <cell r="BB450" t="str">
            <v/>
          </cell>
          <cell r="BC450" t="str">
            <v/>
          </cell>
          <cell r="BD450" t="str">
            <v/>
          </cell>
          <cell r="BE450" t="str">
            <v/>
          </cell>
          <cell r="BF450" t="str">
            <v/>
          </cell>
          <cell r="BG450" t="str">
            <v/>
          </cell>
        </row>
        <row r="451">
          <cell r="A451">
            <v>450</v>
          </cell>
          <cell r="D451" t="str">
            <v/>
          </cell>
          <cell r="E451" t="str">
            <v/>
          </cell>
          <cell r="F451" t="str">
            <v/>
          </cell>
          <cell r="O451">
            <v>0</v>
          </cell>
          <cell r="P451">
            <v>0</v>
          </cell>
          <cell r="Q451">
            <v>0</v>
          </cell>
          <cell r="R451">
            <v>0</v>
          </cell>
          <cell r="AE451" t="str">
            <v/>
          </cell>
          <cell r="BA451" t="str">
            <v/>
          </cell>
          <cell r="BB451" t="str">
            <v/>
          </cell>
          <cell r="BC451" t="str">
            <v/>
          </cell>
          <cell r="BD451" t="str">
            <v/>
          </cell>
          <cell r="BE451" t="str">
            <v/>
          </cell>
          <cell r="BF451" t="str">
            <v/>
          </cell>
          <cell r="BG451" t="str">
            <v/>
          </cell>
        </row>
        <row r="452">
          <cell r="A452">
            <v>451</v>
          </cell>
          <cell r="D452" t="str">
            <v/>
          </cell>
          <cell r="E452" t="str">
            <v/>
          </cell>
          <cell r="F452" t="str">
            <v/>
          </cell>
          <cell r="O452">
            <v>0</v>
          </cell>
          <cell r="P452">
            <v>0</v>
          </cell>
          <cell r="Q452">
            <v>0</v>
          </cell>
          <cell r="R452">
            <v>0</v>
          </cell>
          <cell r="AE452" t="str">
            <v/>
          </cell>
          <cell r="BA452" t="str">
            <v/>
          </cell>
          <cell r="BB452" t="str">
            <v/>
          </cell>
          <cell r="BC452" t="str">
            <v/>
          </cell>
          <cell r="BD452" t="str">
            <v/>
          </cell>
          <cell r="BE452" t="str">
            <v/>
          </cell>
          <cell r="BF452" t="str">
            <v/>
          </cell>
          <cell r="BG452" t="str">
            <v/>
          </cell>
        </row>
        <row r="453">
          <cell r="A453">
            <v>452</v>
          </cell>
          <cell r="D453" t="str">
            <v/>
          </cell>
          <cell r="E453" t="str">
            <v/>
          </cell>
          <cell r="F453" t="str">
            <v/>
          </cell>
          <cell r="O453">
            <v>0</v>
          </cell>
          <cell r="P453">
            <v>0</v>
          </cell>
          <cell r="Q453">
            <v>0</v>
          </cell>
          <cell r="R453">
            <v>0</v>
          </cell>
          <cell r="AE453" t="str">
            <v/>
          </cell>
          <cell r="BA453" t="str">
            <v/>
          </cell>
          <cell r="BB453" t="str">
            <v/>
          </cell>
          <cell r="BC453" t="str">
            <v/>
          </cell>
          <cell r="BD453" t="str">
            <v/>
          </cell>
          <cell r="BE453" t="str">
            <v/>
          </cell>
          <cell r="BF453" t="str">
            <v/>
          </cell>
          <cell r="BG453" t="str">
            <v/>
          </cell>
        </row>
        <row r="454">
          <cell r="A454">
            <v>453</v>
          </cell>
          <cell r="D454" t="str">
            <v/>
          </cell>
          <cell r="E454" t="str">
            <v/>
          </cell>
          <cell r="F454" t="str">
            <v/>
          </cell>
          <cell r="O454">
            <v>0</v>
          </cell>
          <cell r="P454">
            <v>0</v>
          </cell>
          <cell r="Q454">
            <v>0</v>
          </cell>
          <cell r="R454">
            <v>0</v>
          </cell>
          <cell r="AE454" t="str">
            <v/>
          </cell>
          <cell r="BA454" t="str">
            <v/>
          </cell>
          <cell r="BB454" t="str">
            <v/>
          </cell>
          <cell r="BC454" t="str">
            <v/>
          </cell>
          <cell r="BD454" t="str">
            <v/>
          </cell>
          <cell r="BE454" t="str">
            <v/>
          </cell>
          <cell r="BF454" t="str">
            <v/>
          </cell>
          <cell r="BG454" t="str">
            <v/>
          </cell>
        </row>
        <row r="455">
          <cell r="A455">
            <v>454</v>
          </cell>
          <cell r="D455" t="str">
            <v/>
          </cell>
          <cell r="E455" t="str">
            <v/>
          </cell>
          <cell r="F455" t="str">
            <v/>
          </cell>
          <cell r="O455">
            <v>0</v>
          </cell>
          <cell r="P455">
            <v>0</v>
          </cell>
          <cell r="Q455">
            <v>0</v>
          </cell>
          <cell r="R455">
            <v>0</v>
          </cell>
          <cell r="AE455" t="str">
            <v/>
          </cell>
          <cell r="BA455" t="str">
            <v/>
          </cell>
          <cell r="BB455" t="str">
            <v/>
          </cell>
          <cell r="BC455" t="str">
            <v/>
          </cell>
          <cell r="BD455" t="str">
            <v/>
          </cell>
          <cell r="BE455" t="str">
            <v/>
          </cell>
          <cell r="BF455" t="str">
            <v/>
          </cell>
          <cell r="BG455" t="str">
            <v/>
          </cell>
        </row>
        <row r="456">
          <cell r="A456">
            <v>455</v>
          </cell>
          <cell r="D456" t="str">
            <v/>
          </cell>
          <cell r="E456" t="str">
            <v/>
          </cell>
          <cell r="F456" t="str">
            <v/>
          </cell>
          <cell r="O456">
            <v>0</v>
          </cell>
          <cell r="P456">
            <v>0</v>
          </cell>
          <cell r="Q456">
            <v>0</v>
          </cell>
          <cell r="R456">
            <v>0</v>
          </cell>
          <cell r="AE456" t="str">
            <v/>
          </cell>
          <cell r="BA456" t="str">
            <v/>
          </cell>
          <cell r="BB456" t="str">
            <v/>
          </cell>
          <cell r="BC456" t="str">
            <v/>
          </cell>
          <cell r="BD456" t="str">
            <v/>
          </cell>
          <cell r="BE456" t="str">
            <v/>
          </cell>
          <cell r="BF456" t="str">
            <v/>
          </cell>
          <cell r="BG456" t="str">
            <v/>
          </cell>
        </row>
        <row r="457">
          <cell r="A457">
            <v>456</v>
          </cell>
          <cell r="D457" t="str">
            <v/>
          </cell>
          <cell r="E457" t="str">
            <v/>
          </cell>
          <cell r="F457" t="str">
            <v/>
          </cell>
          <cell r="O457">
            <v>0</v>
          </cell>
          <cell r="P457">
            <v>0</v>
          </cell>
          <cell r="Q457">
            <v>0</v>
          </cell>
          <cell r="R457">
            <v>0</v>
          </cell>
          <cell r="AE457" t="str">
            <v/>
          </cell>
          <cell r="BA457" t="str">
            <v/>
          </cell>
          <cell r="BB457" t="str">
            <v/>
          </cell>
          <cell r="BC457" t="str">
            <v/>
          </cell>
          <cell r="BD457" t="str">
            <v/>
          </cell>
          <cell r="BE457" t="str">
            <v/>
          </cell>
          <cell r="BF457" t="str">
            <v/>
          </cell>
          <cell r="BG457" t="str">
            <v/>
          </cell>
        </row>
        <row r="458">
          <cell r="A458">
            <v>457</v>
          </cell>
          <cell r="D458" t="str">
            <v/>
          </cell>
          <cell r="E458" t="str">
            <v/>
          </cell>
          <cell r="F458" t="str">
            <v/>
          </cell>
          <cell r="O458">
            <v>0</v>
          </cell>
          <cell r="P458">
            <v>0</v>
          </cell>
          <cell r="Q458">
            <v>0</v>
          </cell>
          <cell r="R458">
            <v>0</v>
          </cell>
          <cell r="AE458" t="str">
            <v/>
          </cell>
          <cell r="BA458" t="str">
            <v/>
          </cell>
          <cell r="BB458" t="str">
            <v/>
          </cell>
          <cell r="BC458" t="str">
            <v/>
          </cell>
          <cell r="BD458" t="str">
            <v/>
          </cell>
          <cell r="BE458" t="str">
            <v/>
          </cell>
          <cell r="BF458" t="str">
            <v/>
          </cell>
          <cell r="BG458" t="str">
            <v/>
          </cell>
        </row>
        <row r="459">
          <cell r="A459">
            <v>458</v>
          </cell>
          <cell r="D459" t="str">
            <v/>
          </cell>
          <cell r="E459" t="str">
            <v/>
          </cell>
          <cell r="F459" t="str">
            <v/>
          </cell>
          <cell r="O459">
            <v>0</v>
          </cell>
          <cell r="P459">
            <v>0</v>
          </cell>
          <cell r="Q459">
            <v>0</v>
          </cell>
          <cell r="R459">
            <v>0</v>
          </cell>
          <cell r="AE459" t="str">
            <v/>
          </cell>
          <cell r="BA459" t="str">
            <v/>
          </cell>
          <cell r="BB459" t="str">
            <v/>
          </cell>
          <cell r="BC459" t="str">
            <v/>
          </cell>
          <cell r="BD459" t="str">
            <v/>
          </cell>
          <cell r="BE459" t="str">
            <v/>
          </cell>
          <cell r="BF459" t="str">
            <v/>
          </cell>
          <cell r="BG459" t="str">
            <v/>
          </cell>
        </row>
        <row r="460">
          <cell r="A460">
            <v>459</v>
          </cell>
          <cell r="D460" t="str">
            <v/>
          </cell>
          <cell r="E460" t="str">
            <v/>
          </cell>
          <cell r="F460" t="str">
            <v/>
          </cell>
          <cell r="O460">
            <v>0</v>
          </cell>
          <cell r="P460">
            <v>0</v>
          </cell>
          <cell r="Q460">
            <v>0</v>
          </cell>
          <cell r="R460">
            <v>0</v>
          </cell>
          <cell r="AE460" t="str">
            <v/>
          </cell>
          <cell r="BA460" t="str">
            <v/>
          </cell>
          <cell r="BB460" t="str">
            <v/>
          </cell>
          <cell r="BC460" t="str">
            <v/>
          </cell>
          <cell r="BD460" t="str">
            <v/>
          </cell>
          <cell r="BE460" t="str">
            <v/>
          </cell>
          <cell r="BF460" t="str">
            <v/>
          </cell>
          <cell r="BG460" t="str">
            <v/>
          </cell>
        </row>
        <row r="461">
          <cell r="A461">
            <v>460</v>
          </cell>
          <cell r="D461" t="str">
            <v/>
          </cell>
          <cell r="E461" t="str">
            <v/>
          </cell>
          <cell r="F461" t="str">
            <v/>
          </cell>
          <cell r="O461">
            <v>0</v>
          </cell>
          <cell r="P461">
            <v>0</v>
          </cell>
          <cell r="Q461">
            <v>0</v>
          </cell>
          <cell r="R461">
            <v>0</v>
          </cell>
          <cell r="AE461" t="str">
            <v/>
          </cell>
          <cell r="BA461" t="str">
            <v/>
          </cell>
          <cell r="BB461" t="str">
            <v/>
          </cell>
          <cell r="BC461" t="str">
            <v/>
          </cell>
          <cell r="BD461" t="str">
            <v/>
          </cell>
          <cell r="BE461" t="str">
            <v/>
          </cell>
          <cell r="BF461" t="str">
            <v/>
          </cell>
          <cell r="BG461" t="str">
            <v/>
          </cell>
        </row>
        <row r="462">
          <cell r="A462">
            <v>461</v>
          </cell>
          <cell r="D462" t="str">
            <v/>
          </cell>
          <cell r="E462" t="str">
            <v/>
          </cell>
          <cell r="F462" t="str">
            <v/>
          </cell>
          <cell r="O462">
            <v>0</v>
          </cell>
          <cell r="P462">
            <v>0</v>
          </cell>
          <cell r="Q462">
            <v>0</v>
          </cell>
          <cell r="R462">
            <v>0</v>
          </cell>
          <cell r="AE462" t="str">
            <v/>
          </cell>
          <cell r="BA462" t="str">
            <v/>
          </cell>
          <cell r="BB462" t="str">
            <v/>
          </cell>
          <cell r="BC462" t="str">
            <v/>
          </cell>
          <cell r="BD462" t="str">
            <v/>
          </cell>
          <cell r="BE462" t="str">
            <v/>
          </cell>
          <cell r="BF462" t="str">
            <v/>
          </cell>
          <cell r="BG462" t="str">
            <v/>
          </cell>
        </row>
        <row r="463">
          <cell r="A463">
            <v>462</v>
          </cell>
          <cell r="D463" t="str">
            <v/>
          </cell>
          <cell r="E463" t="str">
            <v/>
          </cell>
          <cell r="F463" t="str">
            <v/>
          </cell>
          <cell r="O463">
            <v>0</v>
          </cell>
          <cell r="P463">
            <v>0</v>
          </cell>
          <cell r="Q463">
            <v>0</v>
          </cell>
          <cell r="R463">
            <v>0</v>
          </cell>
          <cell r="AE463" t="str">
            <v/>
          </cell>
          <cell r="BA463" t="str">
            <v/>
          </cell>
          <cell r="BB463" t="str">
            <v/>
          </cell>
          <cell r="BC463" t="str">
            <v/>
          </cell>
          <cell r="BD463" t="str">
            <v/>
          </cell>
          <cell r="BE463" t="str">
            <v/>
          </cell>
          <cell r="BF463" t="str">
            <v/>
          </cell>
          <cell r="BG463" t="str">
            <v/>
          </cell>
        </row>
        <row r="464">
          <cell r="A464">
            <v>463</v>
          </cell>
          <cell r="D464" t="str">
            <v/>
          </cell>
          <cell r="E464" t="str">
            <v/>
          </cell>
          <cell r="F464" t="str">
            <v/>
          </cell>
          <cell r="O464">
            <v>0</v>
          </cell>
          <cell r="P464">
            <v>0</v>
          </cell>
          <cell r="Q464">
            <v>0</v>
          </cell>
          <cell r="R464">
            <v>0</v>
          </cell>
          <cell r="AE464" t="str">
            <v/>
          </cell>
          <cell r="BA464" t="str">
            <v/>
          </cell>
          <cell r="BB464" t="str">
            <v/>
          </cell>
          <cell r="BC464" t="str">
            <v/>
          </cell>
          <cell r="BD464" t="str">
            <v/>
          </cell>
          <cell r="BE464" t="str">
            <v/>
          </cell>
          <cell r="BF464" t="str">
            <v/>
          </cell>
          <cell r="BG464" t="str">
            <v/>
          </cell>
        </row>
        <row r="465">
          <cell r="A465">
            <v>464</v>
          </cell>
          <cell r="D465" t="str">
            <v/>
          </cell>
          <cell r="E465" t="str">
            <v/>
          </cell>
          <cell r="F465" t="str">
            <v/>
          </cell>
          <cell r="O465">
            <v>0</v>
          </cell>
          <cell r="P465">
            <v>0</v>
          </cell>
          <cell r="Q465">
            <v>0</v>
          </cell>
          <cell r="R465">
            <v>0</v>
          </cell>
          <cell r="AE465" t="str">
            <v/>
          </cell>
          <cell r="BA465" t="str">
            <v/>
          </cell>
          <cell r="BB465" t="str">
            <v/>
          </cell>
          <cell r="BC465" t="str">
            <v/>
          </cell>
          <cell r="BD465" t="str">
            <v/>
          </cell>
          <cell r="BE465" t="str">
            <v/>
          </cell>
          <cell r="BF465" t="str">
            <v/>
          </cell>
          <cell r="BG465" t="str">
            <v/>
          </cell>
        </row>
        <row r="466">
          <cell r="A466">
            <v>465</v>
          </cell>
          <cell r="D466" t="str">
            <v/>
          </cell>
          <cell r="E466" t="str">
            <v/>
          </cell>
          <cell r="F466" t="str">
            <v/>
          </cell>
          <cell r="O466">
            <v>0</v>
          </cell>
          <cell r="P466">
            <v>0</v>
          </cell>
          <cell r="Q466">
            <v>0</v>
          </cell>
          <cell r="R466">
            <v>0</v>
          </cell>
          <cell r="AE466" t="str">
            <v/>
          </cell>
          <cell r="BA466" t="str">
            <v/>
          </cell>
          <cell r="BB466" t="str">
            <v/>
          </cell>
          <cell r="BC466" t="str">
            <v/>
          </cell>
          <cell r="BD466" t="str">
            <v/>
          </cell>
          <cell r="BE466" t="str">
            <v/>
          </cell>
          <cell r="BF466" t="str">
            <v/>
          </cell>
          <cell r="BG466" t="str">
            <v/>
          </cell>
        </row>
        <row r="467">
          <cell r="A467">
            <v>466</v>
          </cell>
          <cell r="D467" t="str">
            <v/>
          </cell>
          <cell r="E467" t="str">
            <v/>
          </cell>
          <cell r="F467" t="str">
            <v/>
          </cell>
          <cell r="O467">
            <v>0</v>
          </cell>
          <cell r="P467">
            <v>0</v>
          </cell>
          <cell r="Q467">
            <v>0</v>
          </cell>
          <cell r="R467">
            <v>0</v>
          </cell>
          <cell r="AE467" t="str">
            <v/>
          </cell>
          <cell r="BA467" t="str">
            <v/>
          </cell>
          <cell r="BB467" t="str">
            <v/>
          </cell>
          <cell r="BC467" t="str">
            <v/>
          </cell>
          <cell r="BD467" t="str">
            <v/>
          </cell>
          <cell r="BE467" t="str">
            <v/>
          </cell>
          <cell r="BF467" t="str">
            <v/>
          </cell>
          <cell r="BG467" t="str">
            <v/>
          </cell>
        </row>
        <row r="468">
          <cell r="A468">
            <v>467</v>
          </cell>
          <cell r="D468" t="str">
            <v/>
          </cell>
          <cell r="E468" t="str">
            <v/>
          </cell>
          <cell r="F468" t="str">
            <v/>
          </cell>
          <cell r="O468">
            <v>0</v>
          </cell>
          <cell r="P468">
            <v>0</v>
          </cell>
          <cell r="Q468">
            <v>0</v>
          </cell>
          <cell r="R468">
            <v>0</v>
          </cell>
          <cell r="AE468" t="str">
            <v/>
          </cell>
          <cell r="BA468" t="str">
            <v/>
          </cell>
          <cell r="BB468" t="str">
            <v/>
          </cell>
          <cell r="BC468" t="str">
            <v/>
          </cell>
          <cell r="BD468" t="str">
            <v/>
          </cell>
          <cell r="BE468" t="str">
            <v/>
          </cell>
          <cell r="BF468" t="str">
            <v/>
          </cell>
          <cell r="BG468" t="str">
            <v/>
          </cell>
        </row>
        <row r="469">
          <cell r="A469">
            <v>468</v>
          </cell>
          <cell r="D469" t="str">
            <v/>
          </cell>
          <cell r="E469" t="str">
            <v/>
          </cell>
          <cell r="F469" t="str">
            <v/>
          </cell>
          <cell r="O469">
            <v>0</v>
          </cell>
          <cell r="P469">
            <v>0</v>
          </cell>
          <cell r="Q469">
            <v>0</v>
          </cell>
          <cell r="R469">
            <v>0</v>
          </cell>
          <cell r="AE469" t="str">
            <v/>
          </cell>
          <cell r="BA469" t="str">
            <v/>
          </cell>
          <cell r="BB469" t="str">
            <v/>
          </cell>
          <cell r="BC469" t="str">
            <v/>
          </cell>
          <cell r="BD469" t="str">
            <v/>
          </cell>
          <cell r="BE469" t="str">
            <v/>
          </cell>
          <cell r="BF469" t="str">
            <v/>
          </cell>
          <cell r="BG469" t="str">
            <v/>
          </cell>
        </row>
        <row r="470">
          <cell r="A470">
            <v>469</v>
          </cell>
          <cell r="D470" t="str">
            <v/>
          </cell>
          <cell r="E470" t="str">
            <v/>
          </cell>
          <cell r="F470" t="str">
            <v/>
          </cell>
          <cell r="O470">
            <v>0</v>
          </cell>
          <cell r="P470">
            <v>0</v>
          </cell>
          <cell r="Q470">
            <v>0</v>
          </cell>
          <cell r="R470">
            <v>0</v>
          </cell>
          <cell r="AE470" t="str">
            <v/>
          </cell>
          <cell r="BA470" t="str">
            <v/>
          </cell>
          <cell r="BB470" t="str">
            <v/>
          </cell>
          <cell r="BC470" t="str">
            <v/>
          </cell>
          <cell r="BD470" t="str">
            <v/>
          </cell>
          <cell r="BE470" t="str">
            <v/>
          </cell>
          <cell r="BF470" t="str">
            <v/>
          </cell>
          <cell r="BG470" t="str">
            <v/>
          </cell>
        </row>
        <row r="471">
          <cell r="A471">
            <v>470</v>
          </cell>
          <cell r="D471" t="str">
            <v/>
          </cell>
          <cell r="E471" t="str">
            <v/>
          </cell>
          <cell r="F471" t="str">
            <v/>
          </cell>
          <cell r="O471">
            <v>0</v>
          </cell>
          <cell r="P471">
            <v>0</v>
          </cell>
          <cell r="Q471">
            <v>0</v>
          </cell>
          <cell r="R471">
            <v>0</v>
          </cell>
          <cell r="AE471" t="str">
            <v/>
          </cell>
          <cell r="BA471" t="str">
            <v/>
          </cell>
          <cell r="BB471" t="str">
            <v/>
          </cell>
          <cell r="BC471" t="str">
            <v/>
          </cell>
          <cell r="BD471" t="str">
            <v/>
          </cell>
          <cell r="BE471" t="str">
            <v/>
          </cell>
          <cell r="BF471" t="str">
            <v/>
          </cell>
          <cell r="BG471" t="str">
            <v/>
          </cell>
        </row>
        <row r="472">
          <cell r="A472">
            <v>471</v>
          </cell>
          <cell r="D472" t="str">
            <v/>
          </cell>
          <cell r="E472" t="str">
            <v/>
          </cell>
          <cell r="F472" t="str">
            <v/>
          </cell>
          <cell r="O472">
            <v>0</v>
          </cell>
          <cell r="P472">
            <v>0</v>
          </cell>
          <cell r="Q472">
            <v>0</v>
          </cell>
          <cell r="R472">
            <v>0</v>
          </cell>
          <cell r="AE472" t="str">
            <v/>
          </cell>
          <cell r="BA472" t="str">
            <v/>
          </cell>
          <cell r="BB472" t="str">
            <v/>
          </cell>
          <cell r="BC472" t="str">
            <v/>
          </cell>
          <cell r="BD472" t="str">
            <v/>
          </cell>
          <cell r="BE472" t="str">
            <v/>
          </cell>
          <cell r="BF472" t="str">
            <v/>
          </cell>
          <cell r="BG472" t="str">
            <v/>
          </cell>
        </row>
        <row r="473">
          <cell r="A473">
            <v>472</v>
          </cell>
          <cell r="D473" t="str">
            <v/>
          </cell>
          <cell r="E473" t="str">
            <v/>
          </cell>
          <cell r="F473" t="str">
            <v/>
          </cell>
          <cell r="O473">
            <v>0</v>
          </cell>
          <cell r="P473">
            <v>0</v>
          </cell>
          <cell r="Q473">
            <v>0</v>
          </cell>
          <cell r="R473">
            <v>0</v>
          </cell>
          <cell r="AE473" t="str">
            <v/>
          </cell>
          <cell r="BA473" t="str">
            <v/>
          </cell>
          <cell r="BB473" t="str">
            <v/>
          </cell>
          <cell r="BC473" t="str">
            <v/>
          </cell>
          <cell r="BD473" t="str">
            <v/>
          </cell>
          <cell r="BE473" t="str">
            <v/>
          </cell>
          <cell r="BF473" t="str">
            <v/>
          </cell>
          <cell r="BG473" t="str">
            <v/>
          </cell>
        </row>
        <row r="474">
          <cell r="A474">
            <v>473</v>
          </cell>
          <cell r="D474" t="str">
            <v/>
          </cell>
          <cell r="E474" t="str">
            <v/>
          </cell>
          <cell r="F474" t="str">
            <v/>
          </cell>
          <cell r="O474">
            <v>0</v>
          </cell>
          <cell r="P474">
            <v>0</v>
          </cell>
          <cell r="Q474">
            <v>0</v>
          </cell>
          <cell r="R474">
            <v>0</v>
          </cell>
          <cell r="AE474" t="str">
            <v/>
          </cell>
          <cell r="BA474" t="str">
            <v/>
          </cell>
          <cell r="BB474" t="str">
            <v/>
          </cell>
          <cell r="BC474" t="str">
            <v/>
          </cell>
          <cell r="BD474" t="str">
            <v/>
          </cell>
          <cell r="BE474" t="str">
            <v/>
          </cell>
          <cell r="BF474" t="str">
            <v/>
          </cell>
          <cell r="BG474" t="str">
            <v/>
          </cell>
        </row>
        <row r="475">
          <cell r="A475">
            <v>474</v>
          </cell>
          <cell r="D475" t="str">
            <v/>
          </cell>
          <cell r="E475" t="str">
            <v/>
          </cell>
          <cell r="F475" t="str">
            <v/>
          </cell>
          <cell r="O475">
            <v>0</v>
          </cell>
          <cell r="P475">
            <v>0</v>
          </cell>
          <cell r="Q475">
            <v>0</v>
          </cell>
          <cell r="R475">
            <v>0</v>
          </cell>
          <cell r="AE475" t="str">
            <v/>
          </cell>
          <cell r="BA475" t="str">
            <v/>
          </cell>
          <cell r="BB475" t="str">
            <v/>
          </cell>
          <cell r="BC475" t="str">
            <v/>
          </cell>
          <cell r="BD475" t="str">
            <v/>
          </cell>
          <cell r="BE475" t="str">
            <v/>
          </cell>
          <cell r="BF475" t="str">
            <v/>
          </cell>
          <cell r="BG475" t="str">
            <v/>
          </cell>
        </row>
        <row r="476">
          <cell r="A476">
            <v>475</v>
          </cell>
          <cell r="D476" t="str">
            <v/>
          </cell>
          <cell r="E476" t="str">
            <v/>
          </cell>
          <cell r="F476" t="str">
            <v/>
          </cell>
          <cell r="O476">
            <v>0</v>
          </cell>
          <cell r="P476">
            <v>0</v>
          </cell>
          <cell r="Q476">
            <v>0</v>
          </cell>
          <cell r="R476">
            <v>0</v>
          </cell>
          <cell r="AE476" t="str">
            <v/>
          </cell>
          <cell r="BA476" t="str">
            <v/>
          </cell>
          <cell r="BB476" t="str">
            <v/>
          </cell>
          <cell r="BC476" t="str">
            <v/>
          </cell>
          <cell r="BD476" t="str">
            <v/>
          </cell>
          <cell r="BE476" t="str">
            <v/>
          </cell>
          <cell r="BF476" t="str">
            <v/>
          </cell>
          <cell r="BG476" t="str">
            <v/>
          </cell>
        </row>
        <row r="477">
          <cell r="A477">
            <v>476</v>
          </cell>
          <cell r="D477" t="str">
            <v/>
          </cell>
          <cell r="E477" t="str">
            <v/>
          </cell>
          <cell r="F477" t="str">
            <v/>
          </cell>
          <cell r="O477">
            <v>0</v>
          </cell>
          <cell r="P477">
            <v>0</v>
          </cell>
          <cell r="Q477">
            <v>0</v>
          </cell>
          <cell r="R477">
            <v>0</v>
          </cell>
          <cell r="AE477" t="str">
            <v/>
          </cell>
          <cell r="BA477" t="str">
            <v/>
          </cell>
          <cell r="BB477" t="str">
            <v/>
          </cell>
          <cell r="BC477" t="str">
            <v/>
          </cell>
          <cell r="BD477" t="str">
            <v/>
          </cell>
          <cell r="BE477" t="str">
            <v/>
          </cell>
          <cell r="BF477" t="str">
            <v/>
          </cell>
          <cell r="BG477" t="str">
            <v/>
          </cell>
        </row>
        <row r="478">
          <cell r="A478">
            <v>477</v>
          </cell>
          <cell r="D478" t="str">
            <v/>
          </cell>
          <cell r="E478" t="str">
            <v/>
          </cell>
          <cell r="F478" t="str">
            <v/>
          </cell>
          <cell r="O478">
            <v>0</v>
          </cell>
          <cell r="P478">
            <v>0</v>
          </cell>
          <cell r="Q478">
            <v>0</v>
          </cell>
          <cell r="R478">
            <v>0</v>
          </cell>
          <cell r="AE478" t="str">
            <v/>
          </cell>
          <cell r="BA478" t="str">
            <v/>
          </cell>
          <cell r="BB478" t="str">
            <v/>
          </cell>
          <cell r="BC478" t="str">
            <v/>
          </cell>
          <cell r="BD478" t="str">
            <v/>
          </cell>
          <cell r="BE478" t="str">
            <v/>
          </cell>
          <cell r="BF478" t="str">
            <v/>
          </cell>
          <cell r="BG478" t="str">
            <v/>
          </cell>
        </row>
        <row r="479">
          <cell r="A479">
            <v>478</v>
          </cell>
          <cell r="D479" t="str">
            <v/>
          </cell>
          <cell r="E479" t="str">
            <v/>
          </cell>
          <cell r="F479" t="str">
            <v/>
          </cell>
          <cell r="O479">
            <v>0</v>
          </cell>
          <cell r="P479">
            <v>0</v>
          </cell>
          <cell r="Q479">
            <v>0</v>
          </cell>
          <cell r="R479">
            <v>0</v>
          </cell>
          <cell r="AE479" t="str">
            <v/>
          </cell>
          <cell r="BA479" t="str">
            <v/>
          </cell>
          <cell r="BB479" t="str">
            <v/>
          </cell>
          <cell r="BC479" t="str">
            <v/>
          </cell>
          <cell r="BD479" t="str">
            <v/>
          </cell>
          <cell r="BE479" t="str">
            <v/>
          </cell>
          <cell r="BF479" t="str">
            <v/>
          </cell>
          <cell r="BG479" t="str">
            <v/>
          </cell>
        </row>
        <row r="480">
          <cell r="A480">
            <v>479</v>
          </cell>
          <cell r="D480" t="str">
            <v/>
          </cell>
          <cell r="E480" t="str">
            <v/>
          </cell>
          <cell r="F480" t="str">
            <v/>
          </cell>
          <cell r="O480">
            <v>0</v>
          </cell>
          <cell r="P480">
            <v>0</v>
          </cell>
          <cell r="Q480">
            <v>0</v>
          </cell>
          <cell r="R480">
            <v>0</v>
          </cell>
          <cell r="AE480" t="str">
            <v/>
          </cell>
          <cell r="BA480" t="str">
            <v/>
          </cell>
          <cell r="BB480" t="str">
            <v/>
          </cell>
          <cell r="BC480" t="str">
            <v/>
          </cell>
          <cell r="BD480" t="str">
            <v/>
          </cell>
          <cell r="BE480" t="str">
            <v/>
          </cell>
          <cell r="BF480" t="str">
            <v/>
          </cell>
          <cell r="BG480" t="str">
            <v/>
          </cell>
        </row>
        <row r="481">
          <cell r="A481">
            <v>480</v>
          </cell>
          <cell r="D481" t="str">
            <v/>
          </cell>
          <cell r="E481" t="str">
            <v/>
          </cell>
          <cell r="F481" t="str">
            <v/>
          </cell>
          <cell r="O481">
            <v>0</v>
          </cell>
          <cell r="P481">
            <v>0</v>
          </cell>
          <cell r="Q481">
            <v>0</v>
          </cell>
          <cell r="R481">
            <v>0</v>
          </cell>
          <cell r="AE481" t="str">
            <v/>
          </cell>
          <cell r="BA481" t="str">
            <v/>
          </cell>
          <cell r="BB481" t="str">
            <v/>
          </cell>
          <cell r="BC481" t="str">
            <v/>
          </cell>
          <cell r="BD481" t="str">
            <v/>
          </cell>
          <cell r="BE481" t="str">
            <v/>
          </cell>
          <cell r="BF481" t="str">
            <v/>
          </cell>
          <cell r="BG481" t="str">
            <v/>
          </cell>
        </row>
        <row r="482">
          <cell r="A482">
            <v>481</v>
          </cell>
          <cell r="D482" t="str">
            <v/>
          </cell>
          <cell r="E482" t="str">
            <v/>
          </cell>
          <cell r="F482" t="str">
            <v/>
          </cell>
          <cell r="O482">
            <v>0</v>
          </cell>
          <cell r="P482">
            <v>0</v>
          </cell>
          <cell r="Q482">
            <v>0</v>
          </cell>
          <cell r="R482">
            <v>0</v>
          </cell>
          <cell r="AE482" t="str">
            <v/>
          </cell>
          <cell r="BA482" t="str">
            <v/>
          </cell>
          <cell r="BB482" t="str">
            <v/>
          </cell>
          <cell r="BC482" t="str">
            <v/>
          </cell>
          <cell r="BD482" t="str">
            <v/>
          </cell>
          <cell r="BE482" t="str">
            <v/>
          </cell>
          <cell r="BF482" t="str">
            <v/>
          </cell>
          <cell r="BG482" t="str">
            <v/>
          </cell>
        </row>
        <row r="483">
          <cell r="A483">
            <v>482</v>
          </cell>
          <cell r="D483" t="str">
            <v/>
          </cell>
          <cell r="E483" t="str">
            <v/>
          </cell>
          <cell r="F483" t="str">
            <v/>
          </cell>
          <cell r="O483">
            <v>0</v>
          </cell>
          <cell r="P483">
            <v>0</v>
          </cell>
          <cell r="Q483">
            <v>0</v>
          </cell>
          <cell r="R483">
            <v>0</v>
          </cell>
          <cell r="AE483" t="str">
            <v/>
          </cell>
          <cell r="BA483" t="str">
            <v/>
          </cell>
          <cell r="BB483" t="str">
            <v/>
          </cell>
          <cell r="BC483" t="str">
            <v/>
          </cell>
          <cell r="BD483" t="str">
            <v/>
          </cell>
          <cell r="BE483" t="str">
            <v/>
          </cell>
          <cell r="BF483" t="str">
            <v/>
          </cell>
          <cell r="BG483" t="str">
            <v/>
          </cell>
        </row>
        <row r="484">
          <cell r="A484">
            <v>483</v>
          </cell>
          <cell r="D484" t="str">
            <v/>
          </cell>
          <cell r="E484" t="str">
            <v/>
          </cell>
          <cell r="F484" t="str">
            <v/>
          </cell>
          <cell r="O484">
            <v>0</v>
          </cell>
          <cell r="P484">
            <v>0</v>
          </cell>
          <cell r="Q484">
            <v>0</v>
          </cell>
          <cell r="R484">
            <v>0</v>
          </cell>
          <cell r="AE484" t="str">
            <v/>
          </cell>
          <cell r="BA484" t="str">
            <v/>
          </cell>
          <cell r="BB484" t="str">
            <v/>
          </cell>
          <cell r="BC484" t="str">
            <v/>
          </cell>
          <cell r="BD484" t="str">
            <v/>
          </cell>
          <cell r="BE484" t="str">
            <v/>
          </cell>
          <cell r="BF484" t="str">
            <v/>
          </cell>
          <cell r="BG484" t="str">
            <v/>
          </cell>
        </row>
        <row r="485">
          <cell r="A485">
            <v>484</v>
          </cell>
          <cell r="D485" t="str">
            <v/>
          </cell>
          <cell r="E485" t="str">
            <v/>
          </cell>
          <cell r="F485" t="str">
            <v/>
          </cell>
          <cell r="O485">
            <v>0</v>
          </cell>
          <cell r="P485">
            <v>0</v>
          </cell>
          <cell r="Q485">
            <v>0</v>
          </cell>
          <cell r="R485">
            <v>0</v>
          </cell>
          <cell r="AE485" t="str">
            <v/>
          </cell>
          <cell r="BA485" t="str">
            <v/>
          </cell>
          <cell r="BB485" t="str">
            <v/>
          </cell>
          <cell r="BC485" t="str">
            <v/>
          </cell>
          <cell r="BD485" t="str">
            <v/>
          </cell>
          <cell r="BE485" t="str">
            <v/>
          </cell>
          <cell r="BF485" t="str">
            <v/>
          </cell>
          <cell r="BG485" t="str">
            <v/>
          </cell>
        </row>
        <row r="486">
          <cell r="A486">
            <v>485</v>
          </cell>
          <cell r="D486" t="str">
            <v/>
          </cell>
          <cell r="E486" t="str">
            <v/>
          </cell>
          <cell r="F486" t="str">
            <v/>
          </cell>
          <cell r="O486">
            <v>0</v>
          </cell>
          <cell r="P486">
            <v>0</v>
          </cell>
          <cell r="Q486">
            <v>0</v>
          </cell>
          <cell r="R486">
            <v>0</v>
          </cell>
          <cell r="AE486" t="str">
            <v/>
          </cell>
          <cell r="BA486" t="str">
            <v/>
          </cell>
          <cell r="BB486" t="str">
            <v/>
          </cell>
          <cell r="BC486" t="str">
            <v/>
          </cell>
          <cell r="BD486" t="str">
            <v/>
          </cell>
          <cell r="BE486" t="str">
            <v/>
          </cell>
          <cell r="BF486" t="str">
            <v/>
          </cell>
          <cell r="BG486" t="str">
            <v/>
          </cell>
        </row>
        <row r="487">
          <cell r="A487">
            <v>486</v>
          </cell>
          <cell r="D487" t="str">
            <v/>
          </cell>
          <cell r="E487" t="str">
            <v/>
          </cell>
          <cell r="F487" t="str">
            <v/>
          </cell>
          <cell r="O487">
            <v>0</v>
          </cell>
          <cell r="P487">
            <v>0</v>
          </cell>
          <cell r="Q487">
            <v>0</v>
          </cell>
          <cell r="R487">
            <v>0</v>
          </cell>
          <cell r="AE487" t="str">
            <v/>
          </cell>
          <cell r="BA487" t="str">
            <v/>
          </cell>
          <cell r="BB487" t="str">
            <v/>
          </cell>
          <cell r="BC487" t="str">
            <v/>
          </cell>
          <cell r="BD487" t="str">
            <v/>
          </cell>
          <cell r="BE487" t="str">
            <v/>
          </cell>
          <cell r="BF487" t="str">
            <v/>
          </cell>
          <cell r="BG487" t="str">
            <v/>
          </cell>
        </row>
        <row r="488">
          <cell r="A488">
            <v>487</v>
          </cell>
          <cell r="D488" t="str">
            <v/>
          </cell>
          <cell r="E488" t="str">
            <v/>
          </cell>
          <cell r="F488" t="str">
            <v/>
          </cell>
          <cell r="O488">
            <v>0</v>
          </cell>
          <cell r="P488">
            <v>0</v>
          </cell>
          <cell r="Q488">
            <v>0</v>
          </cell>
          <cell r="R488">
            <v>0</v>
          </cell>
          <cell r="AE488" t="str">
            <v/>
          </cell>
          <cell r="BA488" t="str">
            <v/>
          </cell>
          <cell r="BB488" t="str">
            <v/>
          </cell>
          <cell r="BC488" t="str">
            <v/>
          </cell>
          <cell r="BD488" t="str">
            <v/>
          </cell>
          <cell r="BE488" t="str">
            <v/>
          </cell>
          <cell r="BF488" t="str">
            <v/>
          </cell>
          <cell r="BG488" t="str">
            <v/>
          </cell>
        </row>
        <row r="489">
          <cell r="A489">
            <v>488</v>
          </cell>
          <cell r="D489" t="str">
            <v/>
          </cell>
          <cell r="E489" t="str">
            <v/>
          </cell>
          <cell r="F489" t="str">
            <v/>
          </cell>
          <cell r="O489">
            <v>0</v>
          </cell>
          <cell r="P489">
            <v>0</v>
          </cell>
          <cell r="Q489">
            <v>0</v>
          </cell>
          <cell r="R489">
            <v>0</v>
          </cell>
          <cell r="AE489" t="str">
            <v/>
          </cell>
          <cell r="BA489" t="str">
            <v/>
          </cell>
          <cell r="BB489" t="str">
            <v/>
          </cell>
          <cell r="BC489" t="str">
            <v/>
          </cell>
          <cell r="BD489" t="str">
            <v/>
          </cell>
          <cell r="BE489" t="str">
            <v/>
          </cell>
          <cell r="BF489" t="str">
            <v/>
          </cell>
          <cell r="BG489" t="str">
            <v/>
          </cell>
        </row>
        <row r="490">
          <cell r="A490">
            <v>489</v>
          </cell>
          <cell r="D490" t="str">
            <v/>
          </cell>
          <cell r="E490" t="str">
            <v/>
          </cell>
          <cell r="F490" t="str">
            <v/>
          </cell>
          <cell r="O490">
            <v>0</v>
          </cell>
          <cell r="P490">
            <v>0</v>
          </cell>
          <cell r="Q490">
            <v>0</v>
          </cell>
          <cell r="R490">
            <v>0</v>
          </cell>
          <cell r="AE490" t="str">
            <v/>
          </cell>
          <cell r="BA490" t="str">
            <v/>
          </cell>
          <cell r="BB490" t="str">
            <v/>
          </cell>
          <cell r="BC490" t="str">
            <v/>
          </cell>
          <cell r="BD490" t="str">
            <v/>
          </cell>
          <cell r="BE490" t="str">
            <v/>
          </cell>
          <cell r="BF490" t="str">
            <v/>
          </cell>
          <cell r="BG490" t="str">
            <v/>
          </cell>
        </row>
        <row r="491">
          <cell r="A491">
            <v>490</v>
          </cell>
          <cell r="D491" t="str">
            <v/>
          </cell>
          <cell r="E491" t="str">
            <v/>
          </cell>
          <cell r="F491" t="str">
            <v/>
          </cell>
          <cell r="O491">
            <v>0</v>
          </cell>
          <cell r="P491">
            <v>0</v>
          </cell>
          <cell r="Q491">
            <v>0</v>
          </cell>
          <cell r="R491">
            <v>0</v>
          </cell>
          <cell r="AE491" t="str">
            <v/>
          </cell>
          <cell r="BA491" t="str">
            <v/>
          </cell>
          <cell r="BB491" t="str">
            <v/>
          </cell>
          <cell r="BC491" t="str">
            <v/>
          </cell>
          <cell r="BD491" t="str">
            <v/>
          </cell>
          <cell r="BE491" t="str">
            <v/>
          </cell>
          <cell r="BF491" t="str">
            <v/>
          </cell>
          <cell r="BG491" t="str">
            <v/>
          </cell>
        </row>
        <row r="492">
          <cell r="A492">
            <v>491</v>
          </cell>
          <cell r="D492" t="str">
            <v/>
          </cell>
          <cell r="E492" t="str">
            <v/>
          </cell>
          <cell r="F492" t="str">
            <v/>
          </cell>
          <cell r="O492">
            <v>0</v>
          </cell>
          <cell r="P492">
            <v>0</v>
          </cell>
          <cell r="Q492">
            <v>0</v>
          </cell>
          <cell r="R492">
            <v>0</v>
          </cell>
          <cell r="AE492" t="str">
            <v/>
          </cell>
          <cell r="BA492" t="str">
            <v/>
          </cell>
          <cell r="BB492" t="str">
            <v/>
          </cell>
          <cell r="BC492" t="str">
            <v/>
          </cell>
          <cell r="BD492" t="str">
            <v/>
          </cell>
          <cell r="BE492" t="str">
            <v/>
          </cell>
          <cell r="BF492" t="str">
            <v/>
          </cell>
          <cell r="BG492" t="str">
            <v/>
          </cell>
        </row>
        <row r="493">
          <cell r="A493">
            <v>492</v>
          </cell>
          <cell r="D493" t="str">
            <v/>
          </cell>
          <cell r="E493" t="str">
            <v/>
          </cell>
          <cell r="F493" t="str">
            <v/>
          </cell>
          <cell r="O493">
            <v>0</v>
          </cell>
          <cell r="P493">
            <v>0</v>
          </cell>
          <cell r="Q493">
            <v>0</v>
          </cell>
          <cell r="R493">
            <v>0</v>
          </cell>
          <cell r="AE493" t="str">
            <v/>
          </cell>
          <cell r="BA493" t="str">
            <v/>
          </cell>
          <cell r="BB493" t="str">
            <v/>
          </cell>
          <cell r="BC493" t="str">
            <v/>
          </cell>
          <cell r="BD493" t="str">
            <v/>
          </cell>
          <cell r="BE493" t="str">
            <v/>
          </cell>
          <cell r="BF493" t="str">
            <v/>
          </cell>
          <cell r="BG493" t="str">
            <v/>
          </cell>
        </row>
        <row r="494">
          <cell r="A494">
            <v>493</v>
          </cell>
          <cell r="D494" t="str">
            <v/>
          </cell>
          <cell r="E494" t="str">
            <v/>
          </cell>
          <cell r="F494" t="str">
            <v/>
          </cell>
          <cell r="O494">
            <v>0</v>
          </cell>
          <cell r="P494">
            <v>0</v>
          </cell>
          <cell r="Q494">
            <v>0</v>
          </cell>
          <cell r="R494">
            <v>0</v>
          </cell>
          <cell r="AE494" t="str">
            <v/>
          </cell>
          <cell r="BA494" t="str">
            <v/>
          </cell>
          <cell r="BB494" t="str">
            <v/>
          </cell>
          <cell r="BC494" t="str">
            <v/>
          </cell>
          <cell r="BD494" t="str">
            <v/>
          </cell>
          <cell r="BE494" t="str">
            <v/>
          </cell>
          <cell r="BF494" t="str">
            <v/>
          </cell>
          <cell r="BG494" t="str">
            <v/>
          </cell>
        </row>
        <row r="495">
          <cell r="A495">
            <v>494</v>
          </cell>
          <cell r="D495" t="str">
            <v/>
          </cell>
          <cell r="E495" t="str">
            <v/>
          </cell>
          <cell r="F495" t="str">
            <v/>
          </cell>
          <cell r="O495">
            <v>0</v>
          </cell>
          <cell r="P495">
            <v>0</v>
          </cell>
          <cell r="Q495">
            <v>0</v>
          </cell>
          <cell r="R495">
            <v>0</v>
          </cell>
          <cell r="AE495" t="str">
            <v/>
          </cell>
          <cell r="BA495" t="str">
            <v/>
          </cell>
          <cell r="BB495" t="str">
            <v/>
          </cell>
          <cell r="BC495" t="str">
            <v/>
          </cell>
          <cell r="BD495" t="str">
            <v/>
          </cell>
          <cell r="BE495" t="str">
            <v/>
          </cell>
          <cell r="BF495" t="str">
            <v/>
          </cell>
          <cell r="BG495" t="str">
            <v/>
          </cell>
        </row>
        <row r="496">
          <cell r="A496">
            <v>495</v>
          </cell>
          <cell r="D496" t="str">
            <v/>
          </cell>
          <cell r="E496" t="str">
            <v/>
          </cell>
          <cell r="F496" t="str">
            <v/>
          </cell>
          <cell r="O496">
            <v>0</v>
          </cell>
          <cell r="P496">
            <v>0</v>
          </cell>
          <cell r="Q496">
            <v>0</v>
          </cell>
          <cell r="R496">
            <v>0</v>
          </cell>
          <cell r="AE496" t="str">
            <v/>
          </cell>
          <cell r="BA496" t="str">
            <v/>
          </cell>
          <cell r="BB496" t="str">
            <v/>
          </cell>
          <cell r="BC496" t="str">
            <v/>
          </cell>
          <cell r="BD496" t="str">
            <v/>
          </cell>
          <cell r="BE496" t="str">
            <v/>
          </cell>
          <cell r="BF496" t="str">
            <v/>
          </cell>
          <cell r="BG496" t="str">
            <v/>
          </cell>
        </row>
        <row r="497">
          <cell r="A497">
            <v>496</v>
          </cell>
          <cell r="D497" t="str">
            <v/>
          </cell>
          <cell r="E497" t="str">
            <v/>
          </cell>
          <cell r="F497" t="str">
            <v/>
          </cell>
          <cell r="O497">
            <v>0</v>
          </cell>
          <cell r="P497">
            <v>0</v>
          </cell>
          <cell r="Q497">
            <v>0</v>
          </cell>
          <cell r="R497">
            <v>0</v>
          </cell>
          <cell r="AE497" t="str">
            <v/>
          </cell>
          <cell r="BA497" t="str">
            <v/>
          </cell>
          <cell r="BB497" t="str">
            <v/>
          </cell>
          <cell r="BC497" t="str">
            <v/>
          </cell>
          <cell r="BD497" t="str">
            <v/>
          </cell>
          <cell r="BE497" t="str">
            <v/>
          </cell>
          <cell r="BF497" t="str">
            <v/>
          </cell>
          <cell r="BG497" t="str">
            <v/>
          </cell>
        </row>
        <row r="498">
          <cell r="A498">
            <v>497</v>
          </cell>
          <cell r="D498" t="str">
            <v/>
          </cell>
          <cell r="E498" t="str">
            <v/>
          </cell>
          <cell r="F498" t="str">
            <v/>
          </cell>
          <cell r="O498">
            <v>0</v>
          </cell>
          <cell r="P498">
            <v>0</v>
          </cell>
          <cell r="Q498">
            <v>0</v>
          </cell>
          <cell r="R498">
            <v>0</v>
          </cell>
          <cell r="AE498" t="str">
            <v/>
          </cell>
          <cell r="BA498" t="str">
            <v/>
          </cell>
          <cell r="BB498" t="str">
            <v/>
          </cell>
          <cell r="BC498" t="str">
            <v/>
          </cell>
          <cell r="BD498" t="str">
            <v/>
          </cell>
          <cell r="BE498" t="str">
            <v/>
          </cell>
          <cell r="BF498" t="str">
            <v/>
          </cell>
          <cell r="BG498" t="str">
            <v/>
          </cell>
        </row>
        <row r="499">
          <cell r="A499">
            <v>498</v>
          </cell>
          <cell r="D499" t="str">
            <v/>
          </cell>
          <cell r="E499" t="str">
            <v/>
          </cell>
          <cell r="F499" t="str">
            <v/>
          </cell>
          <cell r="O499">
            <v>0</v>
          </cell>
          <cell r="P499">
            <v>0</v>
          </cell>
          <cell r="Q499">
            <v>0</v>
          </cell>
          <cell r="R499">
            <v>0</v>
          </cell>
          <cell r="AE499" t="str">
            <v/>
          </cell>
          <cell r="BA499" t="str">
            <v/>
          </cell>
          <cell r="BB499" t="str">
            <v/>
          </cell>
          <cell r="BC499" t="str">
            <v/>
          </cell>
          <cell r="BD499" t="str">
            <v/>
          </cell>
          <cell r="BE499" t="str">
            <v/>
          </cell>
          <cell r="BF499" t="str">
            <v/>
          </cell>
          <cell r="BG499" t="str">
            <v/>
          </cell>
        </row>
        <row r="500">
          <cell r="A500">
            <v>499</v>
          </cell>
          <cell r="D500" t="str">
            <v/>
          </cell>
          <cell r="E500" t="str">
            <v/>
          </cell>
          <cell r="F500" t="str">
            <v/>
          </cell>
          <cell r="O500">
            <v>0</v>
          </cell>
          <cell r="P500">
            <v>0</v>
          </cell>
          <cell r="Q500">
            <v>0</v>
          </cell>
          <cell r="R500">
            <v>0</v>
          </cell>
          <cell r="AE500" t="str">
            <v/>
          </cell>
          <cell r="BA500" t="str">
            <v/>
          </cell>
          <cell r="BB500" t="str">
            <v/>
          </cell>
          <cell r="BC500" t="str">
            <v/>
          </cell>
          <cell r="BD500" t="str">
            <v/>
          </cell>
          <cell r="BE500" t="str">
            <v/>
          </cell>
          <cell r="BF500" t="str">
            <v/>
          </cell>
          <cell r="BG500" t="str">
            <v/>
          </cell>
        </row>
        <row r="501">
          <cell r="A501">
            <v>500</v>
          </cell>
          <cell r="D501" t="str">
            <v/>
          </cell>
          <cell r="E501" t="str">
            <v/>
          </cell>
          <cell r="F501" t="str">
            <v/>
          </cell>
          <cell r="O501">
            <v>0</v>
          </cell>
          <cell r="P501">
            <v>0</v>
          </cell>
          <cell r="Q501">
            <v>0</v>
          </cell>
          <cell r="R501">
            <v>0</v>
          </cell>
          <cell r="AE501" t="str">
            <v/>
          </cell>
          <cell r="BA501" t="str">
            <v/>
          </cell>
          <cell r="BB501" t="str">
            <v/>
          </cell>
          <cell r="BC501" t="str">
            <v/>
          </cell>
          <cell r="BD501" t="str">
            <v/>
          </cell>
          <cell r="BE501" t="str">
            <v/>
          </cell>
          <cell r="BF501" t="str">
            <v/>
          </cell>
          <cell r="BG501" t="str">
            <v/>
          </cell>
        </row>
        <row r="502">
          <cell r="A502">
            <v>501</v>
          </cell>
          <cell r="D502" t="str">
            <v/>
          </cell>
          <cell r="E502" t="str">
            <v/>
          </cell>
          <cell r="F502" t="str">
            <v/>
          </cell>
          <cell r="O502">
            <v>0</v>
          </cell>
          <cell r="P502">
            <v>0</v>
          </cell>
          <cell r="Q502">
            <v>0</v>
          </cell>
          <cell r="R502">
            <v>0</v>
          </cell>
          <cell r="AE502" t="str">
            <v/>
          </cell>
          <cell r="BA502" t="str">
            <v/>
          </cell>
          <cell r="BB502" t="str">
            <v/>
          </cell>
          <cell r="BC502" t="str">
            <v/>
          </cell>
          <cell r="BD502" t="str">
            <v/>
          </cell>
          <cell r="BE502" t="str">
            <v/>
          </cell>
          <cell r="BF502" t="str">
            <v/>
          </cell>
          <cell r="BG502" t="str">
            <v/>
          </cell>
        </row>
        <row r="503">
          <cell r="A503">
            <v>502</v>
          </cell>
          <cell r="D503" t="str">
            <v/>
          </cell>
          <cell r="E503" t="str">
            <v/>
          </cell>
          <cell r="F503" t="str">
            <v/>
          </cell>
          <cell r="O503">
            <v>0</v>
          </cell>
          <cell r="P503">
            <v>0</v>
          </cell>
          <cell r="Q503">
            <v>0</v>
          </cell>
          <cell r="R503">
            <v>0</v>
          </cell>
          <cell r="AE503" t="str">
            <v/>
          </cell>
          <cell r="BA503" t="str">
            <v/>
          </cell>
          <cell r="BB503" t="str">
            <v/>
          </cell>
          <cell r="BC503" t="str">
            <v/>
          </cell>
          <cell r="BD503" t="str">
            <v/>
          </cell>
          <cell r="BE503" t="str">
            <v/>
          </cell>
          <cell r="BF503" t="str">
            <v/>
          </cell>
          <cell r="BG503" t="str">
            <v/>
          </cell>
        </row>
        <row r="504">
          <cell r="A504">
            <v>503</v>
          </cell>
          <cell r="D504" t="str">
            <v/>
          </cell>
          <cell r="E504" t="str">
            <v/>
          </cell>
          <cell r="F504" t="str">
            <v/>
          </cell>
          <cell r="O504">
            <v>0</v>
          </cell>
          <cell r="P504">
            <v>0</v>
          </cell>
          <cell r="Q504">
            <v>0</v>
          </cell>
          <cell r="R504">
            <v>0</v>
          </cell>
          <cell r="AE504" t="str">
            <v/>
          </cell>
          <cell r="BA504" t="str">
            <v/>
          </cell>
          <cell r="BB504" t="str">
            <v/>
          </cell>
          <cell r="BC504" t="str">
            <v/>
          </cell>
          <cell r="BD504" t="str">
            <v/>
          </cell>
          <cell r="BE504" t="str">
            <v/>
          </cell>
          <cell r="BF504" t="str">
            <v/>
          </cell>
          <cell r="BG504" t="str">
            <v/>
          </cell>
        </row>
        <row r="505">
          <cell r="A505">
            <v>504</v>
          </cell>
          <cell r="D505" t="str">
            <v/>
          </cell>
          <cell r="E505" t="str">
            <v/>
          </cell>
          <cell r="F505" t="str">
            <v/>
          </cell>
          <cell r="O505">
            <v>0</v>
          </cell>
          <cell r="P505">
            <v>0</v>
          </cell>
          <cell r="Q505">
            <v>0</v>
          </cell>
          <cell r="R505">
            <v>0</v>
          </cell>
          <cell r="AE505" t="str">
            <v/>
          </cell>
          <cell r="BA505" t="str">
            <v/>
          </cell>
          <cell r="BB505" t="str">
            <v/>
          </cell>
          <cell r="BC505" t="str">
            <v/>
          </cell>
          <cell r="BD505" t="str">
            <v/>
          </cell>
          <cell r="BE505" t="str">
            <v/>
          </cell>
          <cell r="BF505" t="str">
            <v/>
          </cell>
          <cell r="BG505" t="str">
            <v/>
          </cell>
        </row>
        <row r="506">
          <cell r="A506">
            <v>505</v>
          </cell>
          <cell r="D506" t="str">
            <v/>
          </cell>
          <cell r="E506" t="str">
            <v/>
          </cell>
          <cell r="F506" t="str">
            <v/>
          </cell>
          <cell r="O506">
            <v>0</v>
          </cell>
          <cell r="P506">
            <v>0</v>
          </cell>
          <cell r="Q506">
            <v>0</v>
          </cell>
          <cell r="R506">
            <v>0</v>
          </cell>
          <cell r="AE506" t="str">
            <v/>
          </cell>
          <cell r="BA506" t="str">
            <v/>
          </cell>
          <cell r="BB506" t="str">
            <v/>
          </cell>
          <cell r="BC506" t="str">
            <v/>
          </cell>
          <cell r="BD506" t="str">
            <v/>
          </cell>
          <cell r="BE506" t="str">
            <v/>
          </cell>
          <cell r="BF506" t="str">
            <v/>
          </cell>
          <cell r="BG506" t="str">
            <v/>
          </cell>
        </row>
        <row r="507">
          <cell r="A507">
            <v>506</v>
          </cell>
          <cell r="D507" t="str">
            <v/>
          </cell>
          <cell r="E507" t="str">
            <v/>
          </cell>
          <cell r="F507" t="str">
            <v/>
          </cell>
          <cell r="O507">
            <v>0</v>
          </cell>
          <cell r="P507">
            <v>0</v>
          </cell>
          <cell r="Q507">
            <v>0</v>
          </cell>
          <cell r="R507">
            <v>0</v>
          </cell>
          <cell r="AE507" t="str">
            <v/>
          </cell>
          <cell r="BA507" t="str">
            <v/>
          </cell>
          <cell r="BB507" t="str">
            <v/>
          </cell>
          <cell r="BC507" t="str">
            <v/>
          </cell>
          <cell r="BD507" t="str">
            <v/>
          </cell>
          <cell r="BE507" t="str">
            <v/>
          </cell>
          <cell r="BF507" t="str">
            <v/>
          </cell>
          <cell r="BG507" t="str">
            <v/>
          </cell>
        </row>
        <row r="508">
          <cell r="A508">
            <v>507</v>
          </cell>
          <cell r="D508" t="str">
            <v/>
          </cell>
          <cell r="E508" t="str">
            <v/>
          </cell>
          <cell r="F508" t="str">
            <v/>
          </cell>
          <cell r="O508">
            <v>0</v>
          </cell>
          <cell r="P508">
            <v>0</v>
          </cell>
          <cell r="Q508">
            <v>0</v>
          </cell>
          <cell r="R508">
            <v>0</v>
          </cell>
          <cell r="AE508" t="str">
            <v/>
          </cell>
          <cell r="BA508" t="str">
            <v/>
          </cell>
          <cell r="BB508" t="str">
            <v/>
          </cell>
          <cell r="BC508" t="str">
            <v/>
          </cell>
          <cell r="BD508" t="str">
            <v/>
          </cell>
          <cell r="BE508" t="str">
            <v/>
          </cell>
          <cell r="BF508" t="str">
            <v/>
          </cell>
          <cell r="BG508" t="str">
            <v/>
          </cell>
        </row>
        <row r="509">
          <cell r="A509">
            <v>508</v>
          </cell>
          <cell r="D509" t="str">
            <v/>
          </cell>
          <cell r="E509" t="str">
            <v/>
          </cell>
          <cell r="F509" t="str">
            <v/>
          </cell>
          <cell r="O509">
            <v>0</v>
          </cell>
          <cell r="P509">
            <v>0</v>
          </cell>
          <cell r="Q509">
            <v>0</v>
          </cell>
          <cell r="R509">
            <v>0</v>
          </cell>
          <cell r="AE509" t="str">
            <v/>
          </cell>
          <cell r="BA509" t="str">
            <v/>
          </cell>
          <cell r="BB509" t="str">
            <v/>
          </cell>
          <cell r="BC509" t="str">
            <v/>
          </cell>
          <cell r="BD509" t="str">
            <v/>
          </cell>
          <cell r="BE509" t="str">
            <v/>
          </cell>
          <cell r="BF509" t="str">
            <v/>
          </cell>
          <cell r="BG509" t="str">
            <v/>
          </cell>
        </row>
        <row r="510">
          <cell r="A510">
            <v>509</v>
          </cell>
          <cell r="D510" t="str">
            <v/>
          </cell>
          <cell r="E510" t="str">
            <v/>
          </cell>
          <cell r="F510" t="str">
            <v/>
          </cell>
          <cell r="O510">
            <v>0</v>
          </cell>
          <cell r="P510">
            <v>0</v>
          </cell>
          <cell r="Q510">
            <v>0</v>
          </cell>
          <cell r="R510">
            <v>0</v>
          </cell>
          <cell r="AE510" t="str">
            <v/>
          </cell>
          <cell r="BA510" t="str">
            <v/>
          </cell>
          <cell r="BB510" t="str">
            <v/>
          </cell>
          <cell r="BC510" t="str">
            <v/>
          </cell>
          <cell r="BD510" t="str">
            <v/>
          </cell>
          <cell r="BE510" t="str">
            <v/>
          </cell>
          <cell r="BF510" t="str">
            <v/>
          </cell>
          <cell r="BG510" t="str">
            <v/>
          </cell>
        </row>
        <row r="511">
          <cell r="A511">
            <v>510</v>
          </cell>
          <cell r="D511" t="str">
            <v/>
          </cell>
          <cell r="E511" t="str">
            <v/>
          </cell>
          <cell r="F511" t="str">
            <v/>
          </cell>
          <cell r="O511">
            <v>0</v>
          </cell>
          <cell r="P511">
            <v>0</v>
          </cell>
          <cell r="Q511">
            <v>0</v>
          </cell>
          <cell r="R511">
            <v>0</v>
          </cell>
          <cell r="AE511" t="str">
            <v/>
          </cell>
          <cell r="BA511" t="str">
            <v/>
          </cell>
          <cell r="BB511" t="str">
            <v/>
          </cell>
          <cell r="BC511" t="str">
            <v/>
          </cell>
          <cell r="BD511" t="str">
            <v/>
          </cell>
          <cell r="BE511" t="str">
            <v/>
          </cell>
          <cell r="BF511" t="str">
            <v/>
          </cell>
          <cell r="BG511" t="str">
            <v/>
          </cell>
        </row>
        <row r="512">
          <cell r="A512">
            <v>511</v>
          </cell>
          <cell r="D512" t="str">
            <v/>
          </cell>
          <cell r="E512" t="str">
            <v/>
          </cell>
          <cell r="F512" t="str">
            <v/>
          </cell>
          <cell r="O512">
            <v>0</v>
          </cell>
          <cell r="P512">
            <v>0</v>
          </cell>
          <cell r="Q512">
            <v>0</v>
          </cell>
          <cell r="R512">
            <v>0</v>
          </cell>
          <cell r="AE512" t="str">
            <v/>
          </cell>
          <cell r="BA512" t="str">
            <v/>
          </cell>
          <cell r="BB512" t="str">
            <v/>
          </cell>
          <cell r="BC512" t="str">
            <v/>
          </cell>
          <cell r="BD512" t="str">
            <v/>
          </cell>
          <cell r="BE512" t="str">
            <v/>
          </cell>
          <cell r="BF512" t="str">
            <v/>
          </cell>
          <cell r="BG512" t="str">
            <v/>
          </cell>
        </row>
        <row r="513">
          <cell r="A513">
            <v>512</v>
          </cell>
          <cell r="D513" t="str">
            <v/>
          </cell>
          <cell r="E513" t="str">
            <v/>
          </cell>
          <cell r="F513" t="str">
            <v/>
          </cell>
          <cell r="O513">
            <v>0</v>
          </cell>
          <cell r="P513">
            <v>0</v>
          </cell>
          <cell r="Q513">
            <v>0</v>
          </cell>
          <cell r="R513">
            <v>0</v>
          </cell>
          <cell r="AE513" t="str">
            <v/>
          </cell>
          <cell r="BA513" t="str">
            <v/>
          </cell>
          <cell r="BB513" t="str">
            <v/>
          </cell>
          <cell r="BC513" t="str">
            <v/>
          </cell>
          <cell r="BD513" t="str">
            <v/>
          </cell>
          <cell r="BE513" t="str">
            <v/>
          </cell>
          <cell r="BF513" t="str">
            <v/>
          </cell>
          <cell r="BG513" t="str">
            <v/>
          </cell>
        </row>
        <row r="514">
          <cell r="A514">
            <v>513</v>
          </cell>
          <cell r="D514" t="str">
            <v/>
          </cell>
          <cell r="E514" t="str">
            <v/>
          </cell>
          <cell r="F514" t="str">
            <v/>
          </cell>
          <cell r="O514">
            <v>0</v>
          </cell>
          <cell r="P514">
            <v>0</v>
          </cell>
          <cell r="Q514">
            <v>0</v>
          </cell>
          <cell r="R514">
            <v>0</v>
          </cell>
          <cell r="AE514" t="str">
            <v/>
          </cell>
          <cell r="BA514" t="str">
            <v/>
          </cell>
          <cell r="BB514" t="str">
            <v/>
          </cell>
          <cell r="BC514" t="str">
            <v/>
          </cell>
          <cell r="BD514" t="str">
            <v/>
          </cell>
          <cell r="BE514" t="str">
            <v/>
          </cell>
          <cell r="BF514" t="str">
            <v/>
          </cell>
          <cell r="BG514" t="str">
            <v/>
          </cell>
        </row>
        <row r="515">
          <cell r="A515">
            <v>514</v>
          </cell>
          <cell r="D515" t="str">
            <v/>
          </cell>
          <cell r="E515" t="str">
            <v/>
          </cell>
          <cell r="F515" t="str">
            <v/>
          </cell>
          <cell r="O515">
            <v>0</v>
          </cell>
          <cell r="P515">
            <v>0</v>
          </cell>
          <cell r="Q515">
            <v>0</v>
          </cell>
          <cell r="R515">
            <v>0</v>
          </cell>
          <cell r="AE515" t="str">
            <v/>
          </cell>
          <cell r="BA515" t="str">
            <v/>
          </cell>
          <cell r="BB515" t="str">
            <v/>
          </cell>
          <cell r="BC515" t="str">
            <v/>
          </cell>
          <cell r="BD515" t="str">
            <v/>
          </cell>
          <cell r="BE515" t="str">
            <v/>
          </cell>
          <cell r="BF515" t="str">
            <v/>
          </cell>
          <cell r="BG515" t="str">
            <v/>
          </cell>
        </row>
        <row r="516">
          <cell r="A516">
            <v>515</v>
          </cell>
          <cell r="D516" t="str">
            <v/>
          </cell>
          <cell r="E516" t="str">
            <v/>
          </cell>
          <cell r="F516" t="str">
            <v/>
          </cell>
          <cell r="O516">
            <v>0</v>
          </cell>
          <cell r="P516">
            <v>0</v>
          </cell>
          <cell r="Q516">
            <v>0</v>
          </cell>
          <cell r="R516">
            <v>0</v>
          </cell>
          <cell r="AE516" t="str">
            <v/>
          </cell>
          <cell r="BA516" t="str">
            <v/>
          </cell>
          <cell r="BB516" t="str">
            <v/>
          </cell>
          <cell r="BC516" t="str">
            <v/>
          </cell>
          <cell r="BD516" t="str">
            <v/>
          </cell>
          <cell r="BE516" t="str">
            <v/>
          </cell>
          <cell r="BF516" t="str">
            <v/>
          </cell>
          <cell r="BG516" t="str">
            <v/>
          </cell>
        </row>
        <row r="517">
          <cell r="A517">
            <v>516</v>
          </cell>
          <cell r="D517" t="str">
            <v/>
          </cell>
          <cell r="E517" t="str">
            <v/>
          </cell>
          <cell r="F517" t="str">
            <v/>
          </cell>
          <cell r="O517">
            <v>0</v>
          </cell>
          <cell r="P517">
            <v>0</v>
          </cell>
          <cell r="Q517">
            <v>0</v>
          </cell>
          <cell r="R517">
            <v>0</v>
          </cell>
          <cell r="AE517" t="str">
            <v/>
          </cell>
          <cell r="BA517" t="str">
            <v/>
          </cell>
          <cell r="BB517" t="str">
            <v/>
          </cell>
          <cell r="BC517" t="str">
            <v/>
          </cell>
          <cell r="BD517" t="str">
            <v/>
          </cell>
          <cell r="BE517" t="str">
            <v/>
          </cell>
          <cell r="BF517" t="str">
            <v/>
          </cell>
          <cell r="BG517" t="str">
            <v/>
          </cell>
        </row>
        <row r="518">
          <cell r="A518">
            <v>517</v>
          </cell>
          <cell r="D518" t="str">
            <v/>
          </cell>
          <cell r="E518" t="str">
            <v/>
          </cell>
          <cell r="F518" t="str">
            <v/>
          </cell>
          <cell r="O518">
            <v>0</v>
          </cell>
          <cell r="P518">
            <v>0</v>
          </cell>
          <cell r="Q518">
            <v>0</v>
          </cell>
          <cell r="R518">
            <v>0</v>
          </cell>
          <cell r="AE518" t="str">
            <v/>
          </cell>
          <cell r="BA518" t="str">
            <v/>
          </cell>
          <cell r="BB518" t="str">
            <v/>
          </cell>
          <cell r="BC518" t="str">
            <v/>
          </cell>
          <cell r="BD518" t="str">
            <v/>
          </cell>
          <cell r="BE518" t="str">
            <v/>
          </cell>
          <cell r="BF518" t="str">
            <v/>
          </cell>
          <cell r="BG518" t="str">
            <v/>
          </cell>
        </row>
        <row r="519">
          <cell r="A519">
            <v>518</v>
          </cell>
          <cell r="D519" t="str">
            <v/>
          </cell>
          <cell r="E519" t="str">
            <v/>
          </cell>
          <cell r="F519" t="str">
            <v/>
          </cell>
          <cell r="O519">
            <v>0</v>
          </cell>
          <cell r="P519">
            <v>0</v>
          </cell>
          <cell r="Q519">
            <v>0</v>
          </cell>
          <cell r="R519">
            <v>0</v>
          </cell>
          <cell r="AE519" t="str">
            <v/>
          </cell>
          <cell r="BA519" t="str">
            <v/>
          </cell>
          <cell r="BB519" t="str">
            <v/>
          </cell>
          <cell r="BC519" t="str">
            <v/>
          </cell>
          <cell r="BD519" t="str">
            <v/>
          </cell>
          <cell r="BE519" t="str">
            <v/>
          </cell>
          <cell r="BF519" t="str">
            <v/>
          </cell>
          <cell r="BG519" t="str">
            <v/>
          </cell>
        </row>
        <row r="520">
          <cell r="A520">
            <v>519</v>
          </cell>
          <cell r="D520" t="str">
            <v/>
          </cell>
          <cell r="E520" t="str">
            <v/>
          </cell>
          <cell r="F520" t="str">
            <v/>
          </cell>
          <cell r="O520">
            <v>0</v>
          </cell>
          <cell r="P520">
            <v>0</v>
          </cell>
          <cell r="Q520">
            <v>0</v>
          </cell>
          <cell r="R520">
            <v>0</v>
          </cell>
          <cell r="AE520" t="str">
            <v/>
          </cell>
          <cell r="BA520" t="str">
            <v/>
          </cell>
          <cell r="BB520" t="str">
            <v/>
          </cell>
          <cell r="BC520" t="str">
            <v/>
          </cell>
          <cell r="BD520" t="str">
            <v/>
          </cell>
          <cell r="BE520" t="str">
            <v/>
          </cell>
          <cell r="BF520" t="str">
            <v/>
          </cell>
          <cell r="BG520" t="str">
            <v/>
          </cell>
        </row>
        <row r="521">
          <cell r="A521">
            <v>520</v>
          </cell>
          <cell r="D521" t="str">
            <v/>
          </cell>
          <cell r="E521" t="str">
            <v/>
          </cell>
          <cell r="F521" t="str">
            <v/>
          </cell>
          <cell r="O521">
            <v>0</v>
          </cell>
          <cell r="P521">
            <v>0</v>
          </cell>
          <cell r="Q521">
            <v>0</v>
          </cell>
          <cell r="R521">
            <v>0</v>
          </cell>
          <cell r="AE521" t="str">
            <v/>
          </cell>
          <cell r="BA521" t="str">
            <v/>
          </cell>
          <cell r="BB521" t="str">
            <v/>
          </cell>
          <cell r="BC521" t="str">
            <v/>
          </cell>
          <cell r="BD521" t="str">
            <v/>
          </cell>
          <cell r="BE521" t="str">
            <v/>
          </cell>
          <cell r="BF521" t="str">
            <v/>
          </cell>
          <cell r="BG521" t="str">
            <v/>
          </cell>
        </row>
        <row r="522">
          <cell r="A522">
            <v>521</v>
          </cell>
          <cell r="D522" t="str">
            <v/>
          </cell>
          <cell r="E522" t="str">
            <v/>
          </cell>
          <cell r="F522" t="str">
            <v/>
          </cell>
          <cell r="O522">
            <v>0</v>
          </cell>
          <cell r="P522">
            <v>0</v>
          </cell>
          <cell r="Q522">
            <v>0</v>
          </cell>
          <cell r="R522">
            <v>0</v>
          </cell>
          <cell r="AE522" t="str">
            <v/>
          </cell>
          <cell r="BA522" t="str">
            <v/>
          </cell>
          <cell r="BB522" t="str">
            <v/>
          </cell>
          <cell r="BC522" t="str">
            <v/>
          </cell>
          <cell r="BD522" t="str">
            <v/>
          </cell>
          <cell r="BE522" t="str">
            <v/>
          </cell>
          <cell r="BF522" t="str">
            <v/>
          </cell>
          <cell r="BG522" t="str">
            <v/>
          </cell>
        </row>
        <row r="523">
          <cell r="A523">
            <v>522</v>
          </cell>
          <cell r="D523" t="str">
            <v/>
          </cell>
          <cell r="E523" t="str">
            <v/>
          </cell>
          <cell r="F523" t="str">
            <v/>
          </cell>
          <cell r="O523">
            <v>0</v>
          </cell>
          <cell r="P523">
            <v>0</v>
          </cell>
          <cell r="Q523">
            <v>0</v>
          </cell>
          <cell r="R523">
            <v>0</v>
          </cell>
          <cell r="AE523" t="str">
            <v/>
          </cell>
          <cell r="BA523" t="str">
            <v/>
          </cell>
          <cell r="BB523" t="str">
            <v/>
          </cell>
          <cell r="BC523" t="str">
            <v/>
          </cell>
          <cell r="BD523" t="str">
            <v/>
          </cell>
          <cell r="BE523" t="str">
            <v/>
          </cell>
          <cell r="BF523" t="str">
            <v/>
          </cell>
          <cell r="BG523" t="str">
            <v/>
          </cell>
        </row>
        <row r="524">
          <cell r="A524">
            <v>523</v>
          </cell>
          <cell r="D524" t="str">
            <v/>
          </cell>
          <cell r="E524" t="str">
            <v/>
          </cell>
          <cell r="F524" t="str">
            <v/>
          </cell>
          <cell r="O524">
            <v>0</v>
          </cell>
          <cell r="P524">
            <v>0</v>
          </cell>
          <cell r="Q524">
            <v>0</v>
          </cell>
          <cell r="R524">
            <v>0</v>
          </cell>
          <cell r="AE524" t="str">
            <v/>
          </cell>
          <cell r="BA524" t="str">
            <v/>
          </cell>
          <cell r="BB524" t="str">
            <v/>
          </cell>
          <cell r="BC524" t="str">
            <v/>
          </cell>
          <cell r="BD524" t="str">
            <v/>
          </cell>
          <cell r="BE524" t="str">
            <v/>
          </cell>
          <cell r="BF524" t="str">
            <v/>
          </cell>
          <cell r="BG524" t="str">
            <v/>
          </cell>
        </row>
        <row r="525">
          <cell r="A525">
            <v>524</v>
          </cell>
          <cell r="D525" t="str">
            <v/>
          </cell>
          <cell r="E525" t="str">
            <v/>
          </cell>
          <cell r="F525" t="str">
            <v/>
          </cell>
          <cell r="O525">
            <v>0</v>
          </cell>
          <cell r="P525">
            <v>0</v>
          </cell>
          <cell r="Q525">
            <v>0</v>
          </cell>
          <cell r="R525">
            <v>0</v>
          </cell>
          <cell r="AE525" t="str">
            <v/>
          </cell>
          <cell r="BA525" t="str">
            <v/>
          </cell>
          <cell r="BB525" t="str">
            <v/>
          </cell>
          <cell r="BC525" t="str">
            <v/>
          </cell>
          <cell r="BD525" t="str">
            <v/>
          </cell>
          <cell r="BE525" t="str">
            <v/>
          </cell>
          <cell r="BF525" t="str">
            <v/>
          </cell>
          <cell r="BG525" t="str">
            <v/>
          </cell>
        </row>
        <row r="526">
          <cell r="A526">
            <v>525</v>
          </cell>
          <cell r="D526" t="str">
            <v/>
          </cell>
          <cell r="E526" t="str">
            <v/>
          </cell>
          <cell r="F526" t="str">
            <v/>
          </cell>
          <cell r="O526">
            <v>0</v>
          </cell>
          <cell r="P526">
            <v>0</v>
          </cell>
          <cell r="Q526">
            <v>0</v>
          </cell>
          <cell r="R526">
            <v>0</v>
          </cell>
          <cell r="AE526" t="str">
            <v/>
          </cell>
          <cell r="BA526" t="str">
            <v/>
          </cell>
          <cell r="BB526" t="str">
            <v/>
          </cell>
          <cell r="BC526" t="str">
            <v/>
          </cell>
          <cell r="BD526" t="str">
            <v/>
          </cell>
          <cell r="BE526" t="str">
            <v/>
          </cell>
          <cell r="BF526" t="str">
            <v/>
          </cell>
          <cell r="BG526" t="str">
            <v/>
          </cell>
        </row>
        <row r="527">
          <cell r="A527">
            <v>526</v>
          </cell>
          <cell r="D527" t="str">
            <v/>
          </cell>
          <cell r="E527" t="str">
            <v/>
          </cell>
          <cell r="F527" t="str">
            <v/>
          </cell>
          <cell r="O527">
            <v>0</v>
          </cell>
          <cell r="P527">
            <v>0</v>
          </cell>
          <cell r="Q527">
            <v>0</v>
          </cell>
          <cell r="R527">
            <v>0</v>
          </cell>
          <cell r="AE527" t="str">
            <v/>
          </cell>
          <cell r="BA527" t="str">
            <v/>
          </cell>
          <cell r="BB527" t="str">
            <v/>
          </cell>
          <cell r="BC527" t="str">
            <v/>
          </cell>
          <cell r="BD527" t="str">
            <v/>
          </cell>
          <cell r="BE527" t="str">
            <v/>
          </cell>
          <cell r="BF527" t="str">
            <v/>
          </cell>
          <cell r="BG527" t="str">
            <v/>
          </cell>
        </row>
        <row r="528">
          <cell r="A528">
            <v>527</v>
          </cell>
          <cell r="D528" t="str">
            <v/>
          </cell>
          <cell r="E528" t="str">
            <v/>
          </cell>
          <cell r="F528" t="str">
            <v/>
          </cell>
          <cell r="O528">
            <v>0</v>
          </cell>
          <cell r="P528">
            <v>0</v>
          </cell>
          <cell r="Q528">
            <v>0</v>
          </cell>
          <cell r="R528">
            <v>0</v>
          </cell>
          <cell r="AE528" t="str">
            <v/>
          </cell>
          <cell r="BA528" t="str">
            <v/>
          </cell>
          <cell r="BB528" t="str">
            <v/>
          </cell>
          <cell r="BC528" t="str">
            <v/>
          </cell>
          <cell r="BD528" t="str">
            <v/>
          </cell>
          <cell r="BE528" t="str">
            <v/>
          </cell>
          <cell r="BF528" t="str">
            <v/>
          </cell>
          <cell r="BG528" t="str">
            <v/>
          </cell>
        </row>
        <row r="529">
          <cell r="A529">
            <v>528</v>
          </cell>
          <cell r="D529" t="str">
            <v/>
          </cell>
          <cell r="E529" t="str">
            <v/>
          </cell>
          <cell r="F529" t="str">
            <v/>
          </cell>
          <cell r="O529">
            <v>0</v>
          </cell>
          <cell r="P529">
            <v>0</v>
          </cell>
          <cell r="Q529">
            <v>0</v>
          </cell>
          <cell r="R529">
            <v>0</v>
          </cell>
          <cell r="AE529" t="str">
            <v/>
          </cell>
          <cell r="BA529" t="str">
            <v/>
          </cell>
          <cell r="BB529" t="str">
            <v/>
          </cell>
          <cell r="BC529" t="str">
            <v/>
          </cell>
          <cell r="BD529" t="str">
            <v/>
          </cell>
          <cell r="BE529" t="str">
            <v/>
          </cell>
          <cell r="BF529" t="str">
            <v/>
          </cell>
          <cell r="BG529" t="str">
            <v/>
          </cell>
        </row>
        <row r="530">
          <cell r="A530">
            <v>529</v>
          </cell>
          <cell r="D530" t="str">
            <v/>
          </cell>
          <cell r="E530" t="str">
            <v/>
          </cell>
          <cell r="F530" t="str">
            <v/>
          </cell>
          <cell r="O530">
            <v>0</v>
          </cell>
          <cell r="P530">
            <v>0</v>
          </cell>
          <cell r="Q530">
            <v>0</v>
          </cell>
          <cell r="R530">
            <v>0</v>
          </cell>
          <cell r="AE530" t="str">
            <v/>
          </cell>
          <cell r="BA530" t="str">
            <v/>
          </cell>
          <cell r="BB530" t="str">
            <v/>
          </cell>
          <cell r="BC530" t="str">
            <v/>
          </cell>
          <cell r="BD530" t="str">
            <v/>
          </cell>
          <cell r="BE530" t="str">
            <v/>
          </cell>
          <cell r="BF530" t="str">
            <v/>
          </cell>
          <cell r="BG530" t="str">
            <v/>
          </cell>
        </row>
        <row r="531">
          <cell r="A531">
            <v>530</v>
          </cell>
          <cell r="D531" t="str">
            <v/>
          </cell>
          <cell r="E531" t="str">
            <v/>
          </cell>
          <cell r="F531" t="str">
            <v/>
          </cell>
          <cell r="O531">
            <v>0</v>
          </cell>
          <cell r="P531">
            <v>0</v>
          </cell>
          <cell r="Q531">
            <v>0</v>
          </cell>
          <cell r="R531">
            <v>0</v>
          </cell>
          <cell r="AE531" t="str">
            <v/>
          </cell>
          <cell r="BA531" t="str">
            <v/>
          </cell>
          <cell r="BB531" t="str">
            <v/>
          </cell>
          <cell r="BC531" t="str">
            <v/>
          </cell>
          <cell r="BD531" t="str">
            <v/>
          </cell>
          <cell r="BE531" t="str">
            <v/>
          </cell>
          <cell r="BF531" t="str">
            <v/>
          </cell>
          <cell r="BG531" t="str">
            <v/>
          </cell>
        </row>
        <row r="532">
          <cell r="A532">
            <v>531</v>
          </cell>
          <cell r="D532" t="str">
            <v/>
          </cell>
          <cell r="E532" t="str">
            <v/>
          </cell>
          <cell r="F532" t="str">
            <v/>
          </cell>
          <cell r="O532">
            <v>0</v>
          </cell>
          <cell r="P532">
            <v>0</v>
          </cell>
          <cell r="Q532">
            <v>0</v>
          </cell>
          <cell r="R532">
            <v>0</v>
          </cell>
          <cell r="AE532" t="str">
            <v/>
          </cell>
          <cell r="BA532" t="str">
            <v/>
          </cell>
          <cell r="BB532" t="str">
            <v/>
          </cell>
          <cell r="BC532" t="str">
            <v/>
          </cell>
          <cell r="BD532" t="str">
            <v/>
          </cell>
          <cell r="BE532" t="str">
            <v/>
          </cell>
          <cell r="BF532" t="str">
            <v/>
          </cell>
          <cell r="BG532" t="str">
            <v/>
          </cell>
        </row>
        <row r="533">
          <cell r="A533">
            <v>532</v>
          </cell>
          <cell r="D533" t="str">
            <v/>
          </cell>
          <cell r="E533" t="str">
            <v/>
          </cell>
          <cell r="F533" t="str">
            <v/>
          </cell>
          <cell r="O533">
            <v>0</v>
          </cell>
          <cell r="P533">
            <v>0</v>
          </cell>
          <cell r="Q533">
            <v>0</v>
          </cell>
          <cell r="R533">
            <v>0</v>
          </cell>
          <cell r="AE533" t="str">
            <v/>
          </cell>
          <cell r="BA533" t="str">
            <v/>
          </cell>
          <cell r="BB533" t="str">
            <v/>
          </cell>
          <cell r="BC533" t="str">
            <v/>
          </cell>
          <cell r="BD533" t="str">
            <v/>
          </cell>
          <cell r="BE533" t="str">
            <v/>
          </cell>
          <cell r="BF533" t="str">
            <v/>
          </cell>
          <cell r="BG533" t="str">
            <v/>
          </cell>
        </row>
        <row r="534">
          <cell r="A534">
            <v>533</v>
          </cell>
          <cell r="D534" t="str">
            <v/>
          </cell>
          <cell r="E534" t="str">
            <v/>
          </cell>
          <cell r="F534" t="str">
            <v/>
          </cell>
          <cell r="O534">
            <v>0</v>
          </cell>
          <cell r="P534">
            <v>0</v>
          </cell>
          <cell r="Q534">
            <v>0</v>
          </cell>
          <cell r="R534">
            <v>0</v>
          </cell>
          <cell r="AE534" t="str">
            <v/>
          </cell>
          <cell r="BA534" t="str">
            <v/>
          </cell>
          <cell r="BB534" t="str">
            <v/>
          </cell>
          <cell r="BC534" t="str">
            <v/>
          </cell>
          <cell r="BD534" t="str">
            <v/>
          </cell>
          <cell r="BE534" t="str">
            <v/>
          </cell>
          <cell r="BF534" t="str">
            <v/>
          </cell>
          <cell r="BG534" t="str">
            <v/>
          </cell>
        </row>
        <row r="535">
          <cell r="A535">
            <v>534</v>
          </cell>
          <cell r="D535" t="str">
            <v/>
          </cell>
          <cell r="E535" t="str">
            <v/>
          </cell>
          <cell r="F535" t="str">
            <v/>
          </cell>
          <cell r="O535">
            <v>0</v>
          </cell>
          <cell r="P535">
            <v>0</v>
          </cell>
          <cell r="Q535">
            <v>0</v>
          </cell>
          <cell r="R535">
            <v>0</v>
          </cell>
          <cell r="AE535" t="str">
            <v/>
          </cell>
          <cell r="BA535" t="str">
            <v/>
          </cell>
          <cell r="BB535" t="str">
            <v/>
          </cell>
          <cell r="BC535" t="str">
            <v/>
          </cell>
          <cell r="BD535" t="str">
            <v/>
          </cell>
          <cell r="BE535" t="str">
            <v/>
          </cell>
          <cell r="BF535" t="str">
            <v/>
          </cell>
          <cell r="BG535" t="str">
            <v/>
          </cell>
        </row>
        <row r="536">
          <cell r="A536">
            <v>535</v>
          </cell>
          <cell r="D536" t="str">
            <v/>
          </cell>
          <cell r="E536" t="str">
            <v/>
          </cell>
          <cell r="F536" t="str">
            <v/>
          </cell>
          <cell r="O536">
            <v>0</v>
          </cell>
          <cell r="P536">
            <v>0</v>
          </cell>
          <cell r="Q536">
            <v>0</v>
          </cell>
          <cell r="R536">
            <v>0</v>
          </cell>
          <cell r="AE536" t="str">
            <v/>
          </cell>
          <cell r="BA536" t="str">
            <v/>
          </cell>
          <cell r="BB536" t="str">
            <v/>
          </cell>
          <cell r="BC536" t="str">
            <v/>
          </cell>
          <cell r="BD536" t="str">
            <v/>
          </cell>
          <cell r="BE536" t="str">
            <v/>
          </cell>
          <cell r="BF536" t="str">
            <v/>
          </cell>
          <cell r="BG536" t="str">
            <v/>
          </cell>
        </row>
        <row r="537">
          <cell r="A537">
            <v>536</v>
          </cell>
          <cell r="D537" t="str">
            <v/>
          </cell>
          <cell r="E537" t="str">
            <v/>
          </cell>
          <cell r="F537" t="str">
            <v/>
          </cell>
          <cell r="O537">
            <v>0</v>
          </cell>
          <cell r="P537">
            <v>0</v>
          </cell>
          <cell r="Q537">
            <v>0</v>
          </cell>
          <cell r="R537">
            <v>0</v>
          </cell>
          <cell r="AE537" t="str">
            <v/>
          </cell>
          <cell r="BA537" t="str">
            <v/>
          </cell>
          <cell r="BB537" t="str">
            <v/>
          </cell>
          <cell r="BC537" t="str">
            <v/>
          </cell>
          <cell r="BD537" t="str">
            <v/>
          </cell>
          <cell r="BE537" t="str">
            <v/>
          </cell>
          <cell r="BF537" t="str">
            <v/>
          </cell>
          <cell r="BG537" t="str">
            <v/>
          </cell>
        </row>
        <row r="538">
          <cell r="A538">
            <v>537</v>
          </cell>
          <cell r="D538" t="str">
            <v/>
          </cell>
          <cell r="E538" t="str">
            <v/>
          </cell>
          <cell r="F538" t="str">
            <v/>
          </cell>
          <cell r="O538">
            <v>0</v>
          </cell>
          <cell r="P538">
            <v>0</v>
          </cell>
          <cell r="Q538">
            <v>0</v>
          </cell>
          <cell r="R538">
            <v>0</v>
          </cell>
          <cell r="AE538" t="str">
            <v/>
          </cell>
          <cell r="BA538" t="str">
            <v/>
          </cell>
          <cell r="BB538" t="str">
            <v/>
          </cell>
          <cell r="BC538" t="str">
            <v/>
          </cell>
          <cell r="BD538" t="str">
            <v/>
          </cell>
          <cell r="BE538" t="str">
            <v/>
          </cell>
          <cell r="BF538" t="str">
            <v/>
          </cell>
          <cell r="BG538" t="str">
            <v/>
          </cell>
        </row>
        <row r="539">
          <cell r="A539">
            <v>538</v>
          </cell>
          <cell r="D539" t="str">
            <v/>
          </cell>
          <cell r="E539" t="str">
            <v/>
          </cell>
          <cell r="F539" t="str">
            <v/>
          </cell>
          <cell r="O539">
            <v>0</v>
          </cell>
          <cell r="P539">
            <v>0</v>
          </cell>
          <cell r="Q539">
            <v>0</v>
          </cell>
          <cell r="R539">
            <v>0</v>
          </cell>
          <cell r="AE539" t="str">
            <v/>
          </cell>
          <cell r="BA539" t="str">
            <v/>
          </cell>
          <cell r="BB539" t="str">
            <v/>
          </cell>
          <cell r="BC539" t="str">
            <v/>
          </cell>
          <cell r="BD539" t="str">
            <v/>
          </cell>
          <cell r="BE539" t="str">
            <v/>
          </cell>
          <cell r="BF539" t="str">
            <v/>
          </cell>
          <cell r="BG539" t="str">
            <v/>
          </cell>
        </row>
        <row r="540">
          <cell r="A540">
            <v>539</v>
          </cell>
          <cell r="D540" t="str">
            <v/>
          </cell>
          <cell r="E540" t="str">
            <v/>
          </cell>
          <cell r="F540" t="str">
            <v/>
          </cell>
          <cell r="O540">
            <v>0</v>
          </cell>
          <cell r="P540">
            <v>0</v>
          </cell>
          <cell r="Q540">
            <v>0</v>
          </cell>
          <cell r="R540">
            <v>0</v>
          </cell>
          <cell r="AE540" t="str">
            <v/>
          </cell>
          <cell r="BA540" t="str">
            <v/>
          </cell>
          <cell r="BB540" t="str">
            <v/>
          </cell>
          <cell r="BC540" t="str">
            <v/>
          </cell>
          <cell r="BD540" t="str">
            <v/>
          </cell>
          <cell r="BE540" t="str">
            <v/>
          </cell>
          <cell r="BF540" t="str">
            <v/>
          </cell>
          <cell r="BG540" t="str">
            <v/>
          </cell>
        </row>
        <row r="541">
          <cell r="A541">
            <v>540</v>
          </cell>
          <cell r="D541" t="str">
            <v/>
          </cell>
          <cell r="E541" t="str">
            <v/>
          </cell>
          <cell r="F541" t="str">
            <v/>
          </cell>
          <cell r="O541">
            <v>0</v>
          </cell>
          <cell r="P541">
            <v>0</v>
          </cell>
          <cell r="Q541">
            <v>0</v>
          </cell>
          <cell r="R541">
            <v>0</v>
          </cell>
          <cell r="AE541" t="str">
            <v/>
          </cell>
          <cell r="BA541" t="str">
            <v/>
          </cell>
          <cell r="BB541" t="str">
            <v/>
          </cell>
          <cell r="BC541" t="str">
            <v/>
          </cell>
          <cell r="BD541" t="str">
            <v/>
          </cell>
          <cell r="BE541" t="str">
            <v/>
          </cell>
          <cell r="BF541" t="str">
            <v/>
          </cell>
          <cell r="BG541" t="str">
            <v/>
          </cell>
        </row>
        <row r="542">
          <cell r="A542">
            <v>541</v>
          </cell>
          <cell r="D542" t="str">
            <v/>
          </cell>
          <cell r="E542" t="str">
            <v/>
          </cell>
          <cell r="F542" t="str">
            <v/>
          </cell>
          <cell r="O542">
            <v>0</v>
          </cell>
          <cell r="P542">
            <v>0</v>
          </cell>
          <cell r="Q542">
            <v>0</v>
          </cell>
          <cell r="R542">
            <v>0</v>
          </cell>
          <cell r="AE542" t="str">
            <v/>
          </cell>
          <cell r="BA542" t="str">
            <v/>
          </cell>
          <cell r="BB542" t="str">
            <v/>
          </cell>
          <cell r="BC542" t="str">
            <v/>
          </cell>
          <cell r="BD542" t="str">
            <v/>
          </cell>
          <cell r="BE542" t="str">
            <v/>
          </cell>
          <cell r="BF542" t="str">
            <v/>
          </cell>
          <cell r="BG542" t="str">
            <v/>
          </cell>
        </row>
        <row r="543">
          <cell r="A543">
            <v>542</v>
          </cell>
          <cell r="D543" t="str">
            <v/>
          </cell>
          <cell r="E543" t="str">
            <v/>
          </cell>
          <cell r="F543" t="str">
            <v/>
          </cell>
          <cell r="O543">
            <v>0</v>
          </cell>
          <cell r="P543">
            <v>0</v>
          </cell>
          <cell r="Q543">
            <v>0</v>
          </cell>
          <cell r="R543">
            <v>0</v>
          </cell>
          <cell r="AE543" t="str">
            <v/>
          </cell>
          <cell r="BA543" t="str">
            <v/>
          </cell>
          <cell r="BB543" t="str">
            <v/>
          </cell>
          <cell r="BC543" t="str">
            <v/>
          </cell>
          <cell r="BD543" t="str">
            <v/>
          </cell>
          <cell r="BE543" t="str">
            <v/>
          </cell>
          <cell r="BF543" t="str">
            <v/>
          </cell>
          <cell r="BG543" t="str">
            <v/>
          </cell>
        </row>
        <row r="544">
          <cell r="A544">
            <v>543</v>
          </cell>
          <cell r="D544" t="str">
            <v/>
          </cell>
          <cell r="E544" t="str">
            <v/>
          </cell>
          <cell r="F544" t="str">
            <v/>
          </cell>
          <cell r="O544">
            <v>0</v>
          </cell>
          <cell r="P544">
            <v>0</v>
          </cell>
          <cell r="Q544">
            <v>0</v>
          </cell>
          <cell r="R544">
            <v>0</v>
          </cell>
          <cell r="AE544" t="str">
            <v/>
          </cell>
          <cell r="BA544" t="str">
            <v/>
          </cell>
          <cell r="BB544" t="str">
            <v/>
          </cell>
          <cell r="BC544" t="str">
            <v/>
          </cell>
          <cell r="BD544" t="str">
            <v/>
          </cell>
          <cell r="BE544" t="str">
            <v/>
          </cell>
          <cell r="BF544" t="str">
            <v/>
          </cell>
          <cell r="BG544" t="str">
            <v/>
          </cell>
        </row>
        <row r="545">
          <cell r="A545">
            <v>544</v>
          </cell>
          <cell r="D545" t="str">
            <v/>
          </cell>
          <cell r="E545" t="str">
            <v/>
          </cell>
          <cell r="F545" t="str">
            <v/>
          </cell>
          <cell r="O545">
            <v>0</v>
          </cell>
          <cell r="P545">
            <v>0</v>
          </cell>
          <cell r="Q545">
            <v>0</v>
          </cell>
          <cell r="R545">
            <v>0</v>
          </cell>
          <cell r="AE545" t="str">
            <v/>
          </cell>
          <cell r="BA545" t="str">
            <v/>
          </cell>
          <cell r="BB545" t="str">
            <v/>
          </cell>
          <cell r="BC545" t="str">
            <v/>
          </cell>
          <cell r="BD545" t="str">
            <v/>
          </cell>
          <cell r="BE545" t="str">
            <v/>
          </cell>
          <cell r="BF545" t="str">
            <v/>
          </cell>
          <cell r="BG545" t="str">
            <v/>
          </cell>
        </row>
        <row r="546">
          <cell r="A546">
            <v>545</v>
          </cell>
          <cell r="D546" t="str">
            <v/>
          </cell>
          <cell r="E546" t="str">
            <v/>
          </cell>
          <cell r="F546" t="str">
            <v/>
          </cell>
          <cell r="O546">
            <v>0</v>
          </cell>
          <cell r="P546">
            <v>0</v>
          </cell>
          <cell r="Q546">
            <v>0</v>
          </cell>
          <cell r="R546">
            <v>0</v>
          </cell>
          <cell r="AE546" t="str">
            <v/>
          </cell>
          <cell r="BA546" t="str">
            <v/>
          </cell>
          <cell r="BB546" t="str">
            <v/>
          </cell>
          <cell r="BC546" t="str">
            <v/>
          </cell>
          <cell r="BD546" t="str">
            <v/>
          </cell>
          <cell r="BE546" t="str">
            <v/>
          </cell>
          <cell r="BF546" t="str">
            <v/>
          </cell>
          <cell r="BG546" t="str">
            <v/>
          </cell>
        </row>
        <row r="547">
          <cell r="A547">
            <v>546</v>
          </cell>
          <cell r="D547" t="str">
            <v/>
          </cell>
          <cell r="E547" t="str">
            <v/>
          </cell>
          <cell r="F547" t="str">
            <v/>
          </cell>
          <cell r="O547">
            <v>0</v>
          </cell>
          <cell r="P547">
            <v>0</v>
          </cell>
          <cell r="Q547">
            <v>0</v>
          </cell>
          <cell r="R547">
            <v>0</v>
          </cell>
          <cell r="AE547" t="str">
            <v/>
          </cell>
          <cell r="BA547" t="str">
            <v/>
          </cell>
          <cell r="BB547" t="str">
            <v/>
          </cell>
          <cell r="BC547" t="str">
            <v/>
          </cell>
          <cell r="BD547" t="str">
            <v/>
          </cell>
          <cell r="BE547" t="str">
            <v/>
          </cell>
          <cell r="BF547" t="str">
            <v/>
          </cell>
          <cell r="BG547" t="str">
            <v/>
          </cell>
        </row>
        <row r="548">
          <cell r="A548">
            <v>547</v>
          </cell>
          <cell r="D548" t="str">
            <v/>
          </cell>
          <cell r="E548" t="str">
            <v/>
          </cell>
          <cell r="F548" t="str">
            <v/>
          </cell>
          <cell r="O548">
            <v>0</v>
          </cell>
          <cell r="P548">
            <v>0</v>
          </cell>
          <cell r="Q548">
            <v>0</v>
          </cell>
          <cell r="R548">
            <v>0</v>
          </cell>
          <cell r="AE548" t="str">
            <v/>
          </cell>
          <cell r="BA548" t="str">
            <v/>
          </cell>
          <cell r="BB548" t="str">
            <v/>
          </cell>
          <cell r="BC548" t="str">
            <v/>
          </cell>
          <cell r="BD548" t="str">
            <v/>
          </cell>
          <cell r="BE548" t="str">
            <v/>
          </cell>
          <cell r="BF548" t="str">
            <v/>
          </cell>
          <cell r="BG548" t="str">
            <v/>
          </cell>
        </row>
        <row r="549">
          <cell r="A549">
            <v>548</v>
          </cell>
          <cell r="D549" t="str">
            <v/>
          </cell>
          <cell r="E549" t="str">
            <v/>
          </cell>
          <cell r="F549" t="str">
            <v/>
          </cell>
          <cell r="O549">
            <v>0</v>
          </cell>
          <cell r="P549">
            <v>0</v>
          </cell>
          <cell r="Q549">
            <v>0</v>
          </cell>
          <cell r="R549">
            <v>0</v>
          </cell>
          <cell r="AE549" t="str">
            <v/>
          </cell>
          <cell r="BA549" t="str">
            <v/>
          </cell>
          <cell r="BB549" t="str">
            <v/>
          </cell>
          <cell r="BC549" t="str">
            <v/>
          </cell>
          <cell r="BD549" t="str">
            <v/>
          </cell>
          <cell r="BE549" t="str">
            <v/>
          </cell>
          <cell r="BF549" t="str">
            <v/>
          </cell>
          <cell r="BG549" t="str">
            <v/>
          </cell>
        </row>
        <row r="550">
          <cell r="A550">
            <v>549</v>
          </cell>
          <cell r="D550" t="str">
            <v/>
          </cell>
          <cell r="E550" t="str">
            <v/>
          </cell>
          <cell r="F550" t="str">
            <v/>
          </cell>
          <cell r="O550">
            <v>0</v>
          </cell>
          <cell r="P550">
            <v>0</v>
          </cell>
          <cell r="Q550">
            <v>0</v>
          </cell>
          <cell r="R550">
            <v>0</v>
          </cell>
          <cell r="AE550" t="str">
            <v/>
          </cell>
          <cell r="BA550" t="str">
            <v/>
          </cell>
          <cell r="BB550" t="str">
            <v/>
          </cell>
          <cell r="BC550" t="str">
            <v/>
          </cell>
          <cell r="BD550" t="str">
            <v/>
          </cell>
          <cell r="BE550" t="str">
            <v/>
          </cell>
          <cell r="BF550" t="str">
            <v/>
          </cell>
          <cell r="BG550" t="str">
            <v/>
          </cell>
        </row>
        <row r="551">
          <cell r="A551">
            <v>550</v>
          </cell>
          <cell r="D551" t="str">
            <v/>
          </cell>
          <cell r="E551" t="str">
            <v/>
          </cell>
          <cell r="F551" t="str">
            <v/>
          </cell>
          <cell r="O551">
            <v>0</v>
          </cell>
          <cell r="P551">
            <v>0</v>
          </cell>
          <cell r="Q551">
            <v>0</v>
          </cell>
          <cell r="R551">
            <v>0</v>
          </cell>
          <cell r="AE551" t="str">
            <v/>
          </cell>
          <cell r="BA551" t="str">
            <v/>
          </cell>
          <cell r="BB551" t="str">
            <v/>
          </cell>
          <cell r="BC551" t="str">
            <v/>
          </cell>
          <cell r="BD551" t="str">
            <v/>
          </cell>
          <cell r="BE551" t="str">
            <v/>
          </cell>
          <cell r="BF551" t="str">
            <v/>
          </cell>
          <cell r="BG551" t="str">
            <v/>
          </cell>
        </row>
        <row r="552">
          <cell r="A552">
            <v>551</v>
          </cell>
          <cell r="D552" t="str">
            <v/>
          </cell>
          <cell r="E552" t="str">
            <v/>
          </cell>
          <cell r="F552" t="str">
            <v/>
          </cell>
          <cell r="O552">
            <v>0</v>
          </cell>
          <cell r="P552">
            <v>0</v>
          </cell>
          <cell r="Q552">
            <v>0</v>
          </cell>
          <cell r="R552">
            <v>0</v>
          </cell>
          <cell r="AE552" t="str">
            <v/>
          </cell>
          <cell r="BA552" t="str">
            <v/>
          </cell>
          <cell r="BB552" t="str">
            <v/>
          </cell>
          <cell r="BC552" t="str">
            <v/>
          </cell>
          <cell r="BD552" t="str">
            <v/>
          </cell>
          <cell r="BE552" t="str">
            <v/>
          </cell>
          <cell r="BF552" t="str">
            <v/>
          </cell>
          <cell r="BG552" t="str">
            <v/>
          </cell>
        </row>
        <row r="553">
          <cell r="A553">
            <v>552</v>
          </cell>
          <cell r="D553" t="str">
            <v/>
          </cell>
          <cell r="E553" t="str">
            <v/>
          </cell>
          <cell r="F553" t="str">
            <v/>
          </cell>
          <cell r="O553">
            <v>0</v>
          </cell>
          <cell r="P553">
            <v>0</v>
          </cell>
          <cell r="Q553">
            <v>0</v>
          </cell>
          <cell r="R553">
            <v>0</v>
          </cell>
          <cell r="AE553" t="str">
            <v/>
          </cell>
          <cell r="BA553" t="str">
            <v/>
          </cell>
          <cell r="BB553" t="str">
            <v/>
          </cell>
          <cell r="BC553" t="str">
            <v/>
          </cell>
          <cell r="BD553" t="str">
            <v/>
          </cell>
          <cell r="BE553" t="str">
            <v/>
          </cell>
          <cell r="BF553" t="str">
            <v/>
          </cell>
          <cell r="BG553" t="str">
            <v/>
          </cell>
        </row>
        <row r="554">
          <cell r="A554">
            <v>553</v>
          </cell>
          <cell r="D554" t="str">
            <v/>
          </cell>
          <cell r="E554" t="str">
            <v/>
          </cell>
          <cell r="F554" t="str">
            <v/>
          </cell>
          <cell r="O554">
            <v>0</v>
          </cell>
          <cell r="P554">
            <v>0</v>
          </cell>
          <cell r="Q554">
            <v>0</v>
          </cell>
          <cell r="R554">
            <v>0</v>
          </cell>
          <cell r="AE554" t="str">
            <v/>
          </cell>
          <cell r="BA554" t="str">
            <v/>
          </cell>
          <cell r="BB554" t="str">
            <v/>
          </cell>
          <cell r="BC554" t="str">
            <v/>
          </cell>
          <cell r="BD554" t="str">
            <v/>
          </cell>
          <cell r="BE554" t="str">
            <v/>
          </cell>
          <cell r="BF554" t="str">
            <v/>
          </cell>
          <cell r="BG554" t="str">
            <v/>
          </cell>
        </row>
        <row r="555">
          <cell r="A555">
            <v>554</v>
          </cell>
          <cell r="D555" t="str">
            <v/>
          </cell>
          <cell r="E555" t="str">
            <v/>
          </cell>
          <cell r="F555" t="str">
            <v/>
          </cell>
          <cell r="O555">
            <v>0</v>
          </cell>
          <cell r="P555">
            <v>0</v>
          </cell>
          <cell r="Q555">
            <v>0</v>
          </cell>
          <cell r="R555">
            <v>0</v>
          </cell>
          <cell r="AE555" t="str">
            <v/>
          </cell>
          <cell r="BA555" t="str">
            <v/>
          </cell>
          <cell r="BB555" t="str">
            <v/>
          </cell>
          <cell r="BC555" t="str">
            <v/>
          </cell>
          <cell r="BD555" t="str">
            <v/>
          </cell>
          <cell r="BE555" t="str">
            <v/>
          </cell>
          <cell r="BF555" t="str">
            <v/>
          </cell>
          <cell r="BG555" t="str">
            <v/>
          </cell>
        </row>
        <row r="556">
          <cell r="A556">
            <v>555</v>
          </cell>
          <cell r="D556" t="str">
            <v/>
          </cell>
          <cell r="E556" t="str">
            <v/>
          </cell>
          <cell r="F556" t="str">
            <v/>
          </cell>
          <cell r="O556">
            <v>0</v>
          </cell>
          <cell r="P556">
            <v>0</v>
          </cell>
          <cell r="Q556">
            <v>0</v>
          </cell>
          <cell r="R556">
            <v>0</v>
          </cell>
          <cell r="AE556" t="str">
            <v/>
          </cell>
          <cell r="BA556" t="str">
            <v/>
          </cell>
          <cell r="BB556" t="str">
            <v/>
          </cell>
          <cell r="BC556" t="str">
            <v/>
          </cell>
          <cell r="BD556" t="str">
            <v/>
          </cell>
          <cell r="BE556" t="str">
            <v/>
          </cell>
          <cell r="BF556" t="str">
            <v/>
          </cell>
          <cell r="BG556" t="str">
            <v/>
          </cell>
        </row>
        <row r="557">
          <cell r="A557">
            <v>556</v>
          </cell>
          <cell r="D557" t="str">
            <v/>
          </cell>
          <cell r="E557" t="str">
            <v/>
          </cell>
          <cell r="F557" t="str">
            <v/>
          </cell>
          <cell r="O557">
            <v>0</v>
          </cell>
          <cell r="P557">
            <v>0</v>
          </cell>
          <cell r="Q557">
            <v>0</v>
          </cell>
          <cell r="R557">
            <v>0</v>
          </cell>
          <cell r="AE557" t="str">
            <v/>
          </cell>
          <cell r="BA557" t="str">
            <v/>
          </cell>
          <cell r="BB557" t="str">
            <v/>
          </cell>
          <cell r="BC557" t="str">
            <v/>
          </cell>
          <cell r="BD557" t="str">
            <v/>
          </cell>
          <cell r="BE557" t="str">
            <v/>
          </cell>
          <cell r="BF557" t="str">
            <v/>
          </cell>
          <cell r="BG557" t="str">
            <v/>
          </cell>
        </row>
        <row r="558">
          <cell r="A558">
            <v>557</v>
          </cell>
          <cell r="D558" t="str">
            <v/>
          </cell>
          <cell r="E558" t="str">
            <v/>
          </cell>
          <cell r="F558" t="str">
            <v/>
          </cell>
          <cell r="O558">
            <v>0</v>
          </cell>
          <cell r="P558">
            <v>0</v>
          </cell>
          <cell r="Q558">
            <v>0</v>
          </cell>
          <cell r="R558">
            <v>0</v>
          </cell>
          <cell r="AE558" t="str">
            <v/>
          </cell>
          <cell r="BA558" t="str">
            <v/>
          </cell>
          <cell r="BB558" t="str">
            <v/>
          </cell>
          <cell r="BC558" t="str">
            <v/>
          </cell>
          <cell r="BD558" t="str">
            <v/>
          </cell>
          <cell r="BE558" t="str">
            <v/>
          </cell>
          <cell r="BF558" t="str">
            <v/>
          </cell>
          <cell r="BG558" t="str">
            <v/>
          </cell>
        </row>
        <row r="559">
          <cell r="A559">
            <v>558</v>
          </cell>
          <cell r="D559" t="str">
            <v/>
          </cell>
          <cell r="E559" t="str">
            <v/>
          </cell>
          <cell r="F559" t="str">
            <v/>
          </cell>
          <cell r="O559">
            <v>0</v>
          </cell>
          <cell r="P559">
            <v>0</v>
          </cell>
          <cell r="Q559">
            <v>0</v>
          </cell>
          <cell r="R559">
            <v>0</v>
          </cell>
          <cell r="AE559" t="str">
            <v/>
          </cell>
          <cell r="BA559" t="str">
            <v/>
          </cell>
          <cell r="BB559" t="str">
            <v/>
          </cell>
          <cell r="BC559" t="str">
            <v/>
          </cell>
          <cell r="BD559" t="str">
            <v/>
          </cell>
          <cell r="BE559" t="str">
            <v/>
          </cell>
          <cell r="BF559" t="str">
            <v/>
          </cell>
          <cell r="BG559" t="str">
            <v/>
          </cell>
        </row>
        <row r="560">
          <cell r="A560">
            <v>559</v>
          </cell>
          <cell r="D560" t="str">
            <v/>
          </cell>
          <cell r="E560" t="str">
            <v/>
          </cell>
          <cell r="F560" t="str">
            <v/>
          </cell>
          <cell r="O560">
            <v>0</v>
          </cell>
          <cell r="P560">
            <v>0</v>
          </cell>
          <cell r="Q560">
            <v>0</v>
          </cell>
          <cell r="R560">
            <v>0</v>
          </cell>
          <cell r="AE560" t="str">
            <v/>
          </cell>
          <cell r="BA560" t="str">
            <v/>
          </cell>
          <cell r="BB560" t="str">
            <v/>
          </cell>
          <cell r="BC560" t="str">
            <v/>
          </cell>
          <cell r="BD560" t="str">
            <v/>
          </cell>
          <cell r="BE560" t="str">
            <v/>
          </cell>
          <cell r="BF560" t="str">
            <v/>
          </cell>
          <cell r="BG560" t="str">
            <v/>
          </cell>
        </row>
        <row r="561">
          <cell r="A561">
            <v>560</v>
          </cell>
          <cell r="D561" t="str">
            <v/>
          </cell>
          <cell r="E561" t="str">
            <v/>
          </cell>
          <cell r="F561" t="str">
            <v/>
          </cell>
          <cell r="O561">
            <v>0</v>
          </cell>
          <cell r="P561">
            <v>0</v>
          </cell>
          <cell r="Q561">
            <v>0</v>
          </cell>
          <cell r="R561">
            <v>0</v>
          </cell>
          <cell r="AE561" t="str">
            <v/>
          </cell>
          <cell r="BA561" t="str">
            <v/>
          </cell>
          <cell r="BB561" t="str">
            <v/>
          </cell>
          <cell r="BC561" t="str">
            <v/>
          </cell>
          <cell r="BD561" t="str">
            <v/>
          </cell>
          <cell r="BE561" t="str">
            <v/>
          </cell>
          <cell r="BF561" t="str">
            <v/>
          </cell>
          <cell r="BG561" t="str">
            <v/>
          </cell>
        </row>
        <row r="562">
          <cell r="A562">
            <v>561</v>
          </cell>
          <cell r="D562" t="str">
            <v/>
          </cell>
          <cell r="E562" t="str">
            <v/>
          </cell>
          <cell r="F562" t="str">
            <v/>
          </cell>
          <cell r="O562">
            <v>0</v>
          </cell>
          <cell r="P562">
            <v>0</v>
          </cell>
          <cell r="Q562">
            <v>0</v>
          </cell>
          <cell r="R562">
            <v>0</v>
          </cell>
          <cell r="AE562" t="str">
            <v/>
          </cell>
          <cell r="BA562" t="str">
            <v/>
          </cell>
          <cell r="BB562" t="str">
            <v/>
          </cell>
          <cell r="BC562" t="str">
            <v/>
          </cell>
          <cell r="BD562" t="str">
            <v/>
          </cell>
          <cell r="BE562" t="str">
            <v/>
          </cell>
          <cell r="BF562" t="str">
            <v/>
          </cell>
          <cell r="BG562" t="str">
            <v/>
          </cell>
        </row>
        <row r="563">
          <cell r="A563">
            <v>562</v>
          </cell>
          <cell r="D563" t="str">
            <v/>
          </cell>
          <cell r="E563" t="str">
            <v/>
          </cell>
          <cell r="F563" t="str">
            <v/>
          </cell>
          <cell r="O563">
            <v>0</v>
          </cell>
          <cell r="P563">
            <v>0</v>
          </cell>
          <cell r="Q563">
            <v>0</v>
          </cell>
          <cell r="R563">
            <v>0</v>
          </cell>
          <cell r="AE563" t="str">
            <v/>
          </cell>
          <cell r="BA563" t="str">
            <v/>
          </cell>
          <cell r="BB563" t="str">
            <v/>
          </cell>
          <cell r="BC563" t="str">
            <v/>
          </cell>
          <cell r="BD563" t="str">
            <v/>
          </cell>
          <cell r="BE563" t="str">
            <v/>
          </cell>
          <cell r="BF563" t="str">
            <v/>
          </cell>
          <cell r="BG563" t="str">
            <v/>
          </cell>
        </row>
        <row r="564">
          <cell r="A564">
            <v>563</v>
          </cell>
          <cell r="D564" t="str">
            <v/>
          </cell>
          <cell r="E564" t="str">
            <v/>
          </cell>
          <cell r="F564" t="str">
            <v/>
          </cell>
          <cell r="O564">
            <v>0</v>
          </cell>
          <cell r="P564">
            <v>0</v>
          </cell>
          <cell r="Q564">
            <v>0</v>
          </cell>
          <cell r="R564">
            <v>0</v>
          </cell>
          <cell r="AE564" t="str">
            <v/>
          </cell>
          <cell r="BA564" t="str">
            <v/>
          </cell>
          <cell r="BB564" t="str">
            <v/>
          </cell>
          <cell r="BC564" t="str">
            <v/>
          </cell>
          <cell r="BD564" t="str">
            <v/>
          </cell>
          <cell r="BE564" t="str">
            <v/>
          </cell>
          <cell r="BF564" t="str">
            <v/>
          </cell>
          <cell r="BG564" t="str">
            <v/>
          </cell>
        </row>
        <row r="565">
          <cell r="A565">
            <v>564</v>
          </cell>
          <cell r="D565" t="str">
            <v/>
          </cell>
          <cell r="E565" t="str">
            <v/>
          </cell>
          <cell r="F565" t="str">
            <v/>
          </cell>
          <cell r="O565">
            <v>0</v>
          </cell>
          <cell r="P565">
            <v>0</v>
          </cell>
          <cell r="Q565">
            <v>0</v>
          </cell>
          <cell r="R565">
            <v>0</v>
          </cell>
          <cell r="AE565" t="str">
            <v/>
          </cell>
          <cell r="BA565" t="str">
            <v/>
          </cell>
          <cell r="BB565" t="str">
            <v/>
          </cell>
          <cell r="BC565" t="str">
            <v/>
          </cell>
          <cell r="BD565" t="str">
            <v/>
          </cell>
          <cell r="BE565" t="str">
            <v/>
          </cell>
          <cell r="BF565" t="str">
            <v/>
          </cell>
          <cell r="BG565" t="str">
            <v/>
          </cell>
        </row>
        <row r="566">
          <cell r="A566">
            <v>565</v>
          </cell>
          <cell r="D566" t="str">
            <v/>
          </cell>
          <cell r="E566" t="str">
            <v/>
          </cell>
          <cell r="F566" t="str">
            <v/>
          </cell>
          <cell r="O566">
            <v>0</v>
          </cell>
          <cell r="P566">
            <v>0</v>
          </cell>
          <cell r="Q566">
            <v>0</v>
          </cell>
          <cell r="R566">
            <v>0</v>
          </cell>
          <cell r="AE566" t="str">
            <v/>
          </cell>
          <cell r="BA566" t="str">
            <v/>
          </cell>
          <cell r="BB566" t="str">
            <v/>
          </cell>
          <cell r="BC566" t="str">
            <v/>
          </cell>
          <cell r="BD566" t="str">
            <v/>
          </cell>
          <cell r="BE566" t="str">
            <v/>
          </cell>
          <cell r="BF566" t="str">
            <v/>
          </cell>
          <cell r="BG566" t="str">
            <v/>
          </cell>
        </row>
        <row r="567">
          <cell r="A567">
            <v>566</v>
          </cell>
          <cell r="D567" t="str">
            <v/>
          </cell>
          <cell r="E567" t="str">
            <v/>
          </cell>
          <cell r="F567" t="str">
            <v/>
          </cell>
          <cell r="O567">
            <v>0</v>
          </cell>
          <cell r="P567">
            <v>0</v>
          </cell>
          <cell r="Q567">
            <v>0</v>
          </cell>
          <cell r="R567">
            <v>0</v>
          </cell>
          <cell r="AE567" t="str">
            <v/>
          </cell>
          <cell r="BA567" t="str">
            <v/>
          </cell>
          <cell r="BB567" t="str">
            <v/>
          </cell>
          <cell r="BC567" t="str">
            <v/>
          </cell>
          <cell r="BD567" t="str">
            <v/>
          </cell>
          <cell r="BE567" t="str">
            <v/>
          </cell>
          <cell r="BF567" t="str">
            <v/>
          </cell>
          <cell r="BG567" t="str">
            <v/>
          </cell>
        </row>
        <row r="568">
          <cell r="A568">
            <v>567</v>
          </cell>
          <cell r="D568" t="str">
            <v/>
          </cell>
          <cell r="E568" t="str">
            <v/>
          </cell>
          <cell r="F568" t="str">
            <v/>
          </cell>
          <cell r="O568">
            <v>0</v>
          </cell>
          <cell r="P568">
            <v>0</v>
          </cell>
          <cell r="Q568">
            <v>0</v>
          </cell>
          <cell r="R568">
            <v>0</v>
          </cell>
          <cell r="AE568" t="str">
            <v/>
          </cell>
          <cell r="BA568" t="str">
            <v/>
          </cell>
          <cell r="BB568" t="str">
            <v/>
          </cell>
          <cell r="BC568" t="str">
            <v/>
          </cell>
          <cell r="BD568" t="str">
            <v/>
          </cell>
          <cell r="BE568" t="str">
            <v/>
          </cell>
          <cell r="BF568" t="str">
            <v/>
          </cell>
          <cell r="BG568" t="str">
            <v/>
          </cell>
        </row>
        <row r="569">
          <cell r="A569">
            <v>568</v>
          </cell>
          <cell r="D569" t="str">
            <v/>
          </cell>
          <cell r="E569" t="str">
            <v/>
          </cell>
          <cell r="F569" t="str">
            <v/>
          </cell>
          <cell r="O569">
            <v>0</v>
          </cell>
          <cell r="P569">
            <v>0</v>
          </cell>
          <cell r="Q569">
            <v>0</v>
          </cell>
          <cell r="R569">
            <v>0</v>
          </cell>
          <cell r="AE569" t="str">
            <v/>
          </cell>
          <cell r="BA569" t="str">
            <v/>
          </cell>
          <cell r="BB569" t="str">
            <v/>
          </cell>
          <cell r="BC569" t="str">
            <v/>
          </cell>
          <cell r="BD569" t="str">
            <v/>
          </cell>
          <cell r="BE569" t="str">
            <v/>
          </cell>
          <cell r="BF569" t="str">
            <v/>
          </cell>
          <cell r="BG569" t="str">
            <v/>
          </cell>
        </row>
        <row r="570">
          <cell r="A570">
            <v>569</v>
          </cell>
          <cell r="D570" t="str">
            <v/>
          </cell>
          <cell r="E570" t="str">
            <v/>
          </cell>
          <cell r="F570" t="str">
            <v/>
          </cell>
          <cell r="O570">
            <v>0</v>
          </cell>
          <cell r="P570">
            <v>0</v>
          </cell>
          <cell r="Q570">
            <v>0</v>
          </cell>
          <cell r="R570">
            <v>0</v>
          </cell>
          <cell r="AE570" t="str">
            <v/>
          </cell>
          <cell r="BA570" t="str">
            <v/>
          </cell>
          <cell r="BB570" t="str">
            <v/>
          </cell>
          <cell r="BC570" t="str">
            <v/>
          </cell>
          <cell r="BD570" t="str">
            <v/>
          </cell>
          <cell r="BE570" t="str">
            <v/>
          </cell>
          <cell r="BF570" t="str">
            <v/>
          </cell>
          <cell r="BG570" t="str">
            <v/>
          </cell>
        </row>
        <row r="571">
          <cell r="A571">
            <v>570</v>
          </cell>
          <cell r="D571" t="str">
            <v/>
          </cell>
          <cell r="E571" t="str">
            <v/>
          </cell>
          <cell r="F571" t="str">
            <v/>
          </cell>
          <cell r="O571">
            <v>0</v>
          </cell>
          <cell r="P571">
            <v>0</v>
          </cell>
          <cell r="Q571">
            <v>0</v>
          </cell>
          <cell r="R571">
            <v>0</v>
          </cell>
          <cell r="AE571" t="str">
            <v/>
          </cell>
          <cell r="BA571" t="str">
            <v/>
          </cell>
          <cell r="BB571" t="str">
            <v/>
          </cell>
          <cell r="BC571" t="str">
            <v/>
          </cell>
          <cell r="BD571" t="str">
            <v/>
          </cell>
          <cell r="BE571" t="str">
            <v/>
          </cell>
          <cell r="BF571" t="str">
            <v/>
          </cell>
          <cell r="BG571" t="str">
            <v/>
          </cell>
        </row>
        <row r="572">
          <cell r="A572">
            <v>571</v>
          </cell>
          <cell r="D572" t="str">
            <v/>
          </cell>
          <cell r="E572" t="str">
            <v/>
          </cell>
          <cell r="F572" t="str">
            <v/>
          </cell>
          <cell r="O572">
            <v>0</v>
          </cell>
          <cell r="P572">
            <v>0</v>
          </cell>
          <cell r="Q572">
            <v>0</v>
          </cell>
          <cell r="R572">
            <v>0</v>
          </cell>
          <cell r="AE572" t="str">
            <v/>
          </cell>
          <cell r="BA572" t="str">
            <v/>
          </cell>
          <cell r="BB572" t="str">
            <v/>
          </cell>
          <cell r="BC572" t="str">
            <v/>
          </cell>
          <cell r="BD572" t="str">
            <v/>
          </cell>
          <cell r="BE572" t="str">
            <v/>
          </cell>
          <cell r="BF572" t="str">
            <v/>
          </cell>
          <cell r="BG572" t="str">
            <v/>
          </cell>
        </row>
        <row r="573">
          <cell r="A573">
            <v>572</v>
          </cell>
          <cell r="D573" t="str">
            <v/>
          </cell>
          <cell r="E573" t="str">
            <v/>
          </cell>
          <cell r="F573" t="str">
            <v/>
          </cell>
          <cell r="O573">
            <v>0</v>
          </cell>
          <cell r="P573">
            <v>0</v>
          </cell>
          <cell r="Q573">
            <v>0</v>
          </cell>
          <cell r="R573">
            <v>0</v>
          </cell>
          <cell r="AE573" t="str">
            <v/>
          </cell>
          <cell r="BA573" t="str">
            <v/>
          </cell>
          <cell r="BB573" t="str">
            <v/>
          </cell>
          <cell r="BC573" t="str">
            <v/>
          </cell>
          <cell r="BD573" t="str">
            <v/>
          </cell>
          <cell r="BE573" t="str">
            <v/>
          </cell>
          <cell r="BF573" t="str">
            <v/>
          </cell>
          <cell r="BG573" t="str">
            <v/>
          </cell>
        </row>
        <row r="574">
          <cell r="A574">
            <v>573</v>
          </cell>
          <cell r="D574" t="str">
            <v/>
          </cell>
          <cell r="E574" t="str">
            <v/>
          </cell>
          <cell r="F574" t="str">
            <v/>
          </cell>
          <cell r="O574">
            <v>0</v>
          </cell>
          <cell r="P574">
            <v>0</v>
          </cell>
          <cell r="Q574">
            <v>0</v>
          </cell>
          <cell r="R574">
            <v>0</v>
          </cell>
          <cell r="AE574" t="str">
            <v/>
          </cell>
          <cell r="BA574" t="str">
            <v/>
          </cell>
          <cell r="BB574" t="str">
            <v/>
          </cell>
          <cell r="BC574" t="str">
            <v/>
          </cell>
          <cell r="BD574" t="str">
            <v/>
          </cell>
          <cell r="BE574" t="str">
            <v/>
          </cell>
          <cell r="BF574" t="str">
            <v/>
          </cell>
          <cell r="BG574" t="str">
            <v/>
          </cell>
        </row>
        <row r="575">
          <cell r="A575">
            <v>574</v>
          </cell>
          <cell r="D575" t="str">
            <v/>
          </cell>
          <cell r="E575" t="str">
            <v/>
          </cell>
          <cell r="F575" t="str">
            <v/>
          </cell>
          <cell r="O575">
            <v>0</v>
          </cell>
          <cell r="P575">
            <v>0</v>
          </cell>
          <cell r="Q575">
            <v>0</v>
          </cell>
          <cell r="R575">
            <v>0</v>
          </cell>
          <cell r="AE575" t="str">
            <v/>
          </cell>
          <cell r="BA575" t="str">
            <v/>
          </cell>
          <cell r="BB575" t="str">
            <v/>
          </cell>
          <cell r="BC575" t="str">
            <v/>
          </cell>
          <cell r="BD575" t="str">
            <v/>
          </cell>
          <cell r="BE575" t="str">
            <v/>
          </cell>
          <cell r="BF575" t="str">
            <v/>
          </cell>
          <cell r="BG575" t="str">
            <v/>
          </cell>
        </row>
        <row r="576">
          <cell r="A576">
            <v>575</v>
          </cell>
          <cell r="D576" t="str">
            <v/>
          </cell>
          <cell r="E576" t="str">
            <v/>
          </cell>
          <cell r="F576" t="str">
            <v/>
          </cell>
          <cell r="O576">
            <v>0</v>
          </cell>
          <cell r="P576">
            <v>0</v>
          </cell>
          <cell r="Q576">
            <v>0</v>
          </cell>
          <cell r="R576">
            <v>0</v>
          </cell>
          <cell r="AE576" t="str">
            <v/>
          </cell>
          <cell r="BA576" t="str">
            <v/>
          </cell>
          <cell r="BB576" t="str">
            <v/>
          </cell>
          <cell r="BC576" t="str">
            <v/>
          </cell>
          <cell r="BD576" t="str">
            <v/>
          </cell>
          <cell r="BE576" t="str">
            <v/>
          </cell>
          <cell r="BF576" t="str">
            <v/>
          </cell>
          <cell r="BG576" t="str">
            <v/>
          </cell>
        </row>
        <row r="577">
          <cell r="A577">
            <v>576</v>
          </cell>
          <cell r="D577" t="str">
            <v/>
          </cell>
          <cell r="E577" t="str">
            <v/>
          </cell>
          <cell r="F577" t="str">
            <v/>
          </cell>
          <cell r="O577">
            <v>0</v>
          </cell>
          <cell r="P577">
            <v>0</v>
          </cell>
          <cell r="Q577">
            <v>0</v>
          </cell>
          <cell r="R577">
            <v>0</v>
          </cell>
          <cell r="AE577" t="str">
            <v/>
          </cell>
          <cell r="BA577" t="str">
            <v/>
          </cell>
          <cell r="BB577" t="str">
            <v/>
          </cell>
          <cell r="BC577" t="str">
            <v/>
          </cell>
          <cell r="BD577" t="str">
            <v/>
          </cell>
          <cell r="BE577" t="str">
            <v/>
          </cell>
          <cell r="BF577" t="str">
            <v/>
          </cell>
          <cell r="BG577" t="str">
            <v/>
          </cell>
        </row>
        <row r="578">
          <cell r="A578">
            <v>577</v>
          </cell>
          <cell r="D578" t="str">
            <v/>
          </cell>
          <cell r="E578" t="str">
            <v/>
          </cell>
          <cell r="F578" t="str">
            <v/>
          </cell>
          <cell r="O578">
            <v>0</v>
          </cell>
          <cell r="P578">
            <v>0</v>
          </cell>
          <cell r="Q578">
            <v>0</v>
          </cell>
          <cell r="R578">
            <v>0</v>
          </cell>
          <cell r="AE578" t="str">
            <v/>
          </cell>
          <cell r="BA578" t="str">
            <v/>
          </cell>
          <cell r="BB578" t="str">
            <v/>
          </cell>
          <cell r="BC578" t="str">
            <v/>
          </cell>
          <cell r="BD578" t="str">
            <v/>
          </cell>
          <cell r="BE578" t="str">
            <v/>
          </cell>
          <cell r="BF578" t="str">
            <v/>
          </cell>
          <cell r="BG578" t="str">
            <v/>
          </cell>
        </row>
        <row r="579">
          <cell r="A579">
            <v>578</v>
          </cell>
          <cell r="D579" t="str">
            <v/>
          </cell>
          <cell r="E579" t="str">
            <v/>
          </cell>
          <cell r="F579" t="str">
            <v/>
          </cell>
          <cell r="O579">
            <v>0</v>
          </cell>
          <cell r="P579">
            <v>0</v>
          </cell>
          <cell r="Q579">
            <v>0</v>
          </cell>
          <cell r="R579">
            <v>0</v>
          </cell>
          <cell r="AE579" t="str">
            <v/>
          </cell>
          <cell r="BA579" t="str">
            <v/>
          </cell>
          <cell r="BB579" t="str">
            <v/>
          </cell>
          <cell r="BC579" t="str">
            <v/>
          </cell>
          <cell r="BD579" t="str">
            <v/>
          </cell>
          <cell r="BE579" t="str">
            <v/>
          </cell>
          <cell r="BF579" t="str">
            <v/>
          </cell>
          <cell r="BG579" t="str">
            <v/>
          </cell>
        </row>
        <row r="580">
          <cell r="A580">
            <v>579</v>
          </cell>
          <cell r="D580" t="str">
            <v/>
          </cell>
          <cell r="E580" t="str">
            <v/>
          </cell>
          <cell r="F580" t="str">
            <v/>
          </cell>
          <cell r="O580">
            <v>0</v>
          </cell>
          <cell r="P580">
            <v>0</v>
          </cell>
          <cell r="Q580">
            <v>0</v>
          </cell>
          <cell r="R580">
            <v>0</v>
          </cell>
          <cell r="AE580" t="str">
            <v/>
          </cell>
          <cell r="BA580" t="str">
            <v/>
          </cell>
          <cell r="BB580" t="str">
            <v/>
          </cell>
          <cell r="BC580" t="str">
            <v/>
          </cell>
          <cell r="BD580" t="str">
            <v/>
          </cell>
          <cell r="BE580" t="str">
            <v/>
          </cell>
          <cell r="BF580" t="str">
            <v/>
          </cell>
          <cell r="BG580" t="str">
            <v/>
          </cell>
        </row>
        <row r="581">
          <cell r="A581">
            <v>580</v>
          </cell>
          <cell r="D581" t="str">
            <v/>
          </cell>
          <cell r="E581" t="str">
            <v/>
          </cell>
          <cell r="F581" t="str">
            <v/>
          </cell>
          <cell r="O581">
            <v>0</v>
          </cell>
          <cell r="P581">
            <v>0</v>
          </cell>
          <cell r="Q581">
            <v>0</v>
          </cell>
          <cell r="R581">
            <v>0</v>
          </cell>
          <cell r="AE581" t="str">
            <v/>
          </cell>
          <cell r="BA581" t="str">
            <v/>
          </cell>
          <cell r="BB581" t="str">
            <v/>
          </cell>
          <cell r="BC581" t="str">
            <v/>
          </cell>
          <cell r="BD581" t="str">
            <v/>
          </cell>
          <cell r="BE581" t="str">
            <v/>
          </cell>
          <cell r="BF581" t="str">
            <v/>
          </cell>
          <cell r="BG581" t="str">
            <v/>
          </cell>
        </row>
        <row r="582">
          <cell r="A582">
            <v>581</v>
          </cell>
          <cell r="D582" t="str">
            <v/>
          </cell>
          <cell r="E582" t="str">
            <v/>
          </cell>
          <cell r="F582" t="str">
            <v/>
          </cell>
          <cell r="O582">
            <v>0</v>
          </cell>
          <cell r="P582">
            <v>0</v>
          </cell>
          <cell r="Q582">
            <v>0</v>
          </cell>
          <cell r="R582">
            <v>0</v>
          </cell>
          <cell r="AE582" t="str">
            <v/>
          </cell>
          <cell r="BA582" t="str">
            <v/>
          </cell>
          <cell r="BB582" t="str">
            <v/>
          </cell>
          <cell r="BC582" t="str">
            <v/>
          </cell>
          <cell r="BD582" t="str">
            <v/>
          </cell>
          <cell r="BE582" t="str">
            <v/>
          </cell>
          <cell r="BF582" t="str">
            <v/>
          </cell>
          <cell r="BG582" t="str">
            <v/>
          </cell>
        </row>
        <row r="583">
          <cell r="A583">
            <v>582</v>
          </cell>
          <cell r="D583" t="str">
            <v/>
          </cell>
          <cell r="E583" t="str">
            <v/>
          </cell>
          <cell r="F583" t="str">
            <v/>
          </cell>
          <cell r="O583">
            <v>0</v>
          </cell>
          <cell r="P583">
            <v>0</v>
          </cell>
          <cell r="Q583">
            <v>0</v>
          </cell>
          <cell r="R583">
            <v>0</v>
          </cell>
          <cell r="AE583" t="str">
            <v/>
          </cell>
          <cell r="BA583" t="str">
            <v/>
          </cell>
          <cell r="BB583" t="str">
            <v/>
          </cell>
          <cell r="BC583" t="str">
            <v/>
          </cell>
          <cell r="BD583" t="str">
            <v/>
          </cell>
          <cell r="BE583" t="str">
            <v/>
          </cell>
          <cell r="BF583" t="str">
            <v/>
          </cell>
          <cell r="BG583" t="str">
            <v/>
          </cell>
        </row>
        <row r="584">
          <cell r="A584">
            <v>583</v>
          </cell>
          <cell r="D584" t="str">
            <v/>
          </cell>
          <cell r="E584" t="str">
            <v/>
          </cell>
          <cell r="F584" t="str">
            <v/>
          </cell>
          <cell r="O584">
            <v>0</v>
          </cell>
          <cell r="P584">
            <v>0</v>
          </cell>
          <cell r="Q584">
            <v>0</v>
          </cell>
          <cell r="R584">
            <v>0</v>
          </cell>
          <cell r="AE584" t="str">
            <v/>
          </cell>
          <cell r="BA584" t="str">
            <v/>
          </cell>
          <cell r="BB584" t="str">
            <v/>
          </cell>
          <cell r="BC584" t="str">
            <v/>
          </cell>
          <cell r="BD584" t="str">
            <v/>
          </cell>
          <cell r="BE584" t="str">
            <v/>
          </cell>
          <cell r="BF584" t="str">
            <v/>
          </cell>
          <cell r="BG584" t="str">
            <v/>
          </cell>
        </row>
        <row r="585">
          <cell r="A585">
            <v>584</v>
          </cell>
          <cell r="D585" t="str">
            <v/>
          </cell>
          <cell r="E585" t="str">
            <v/>
          </cell>
          <cell r="F585" t="str">
            <v/>
          </cell>
          <cell r="O585">
            <v>0</v>
          </cell>
          <cell r="P585">
            <v>0</v>
          </cell>
          <cell r="Q585">
            <v>0</v>
          </cell>
          <cell r="R585">
            <v>0</v>
          </cell>
          <cell r="AE585" t="str">
            <v/>
          </cell>
          <cell r="BA585" t="str">
            <v/>
          </cell>
          <cell r="BB585" t="str">
            <v/>
          </cell>
          <cell r="BC585" t="str">
            <v/>
          </cell>
          <cell r="BD585" t="str">
            <v/>
          </cell>
          <cell r="BE585" t="str">
            <v/>
          </cell>
          <cell r="BF585" t="str">
            <v/>
          </cell>
          <cell r="BG585" t="str">
            <v/>
          </cell>
        </row>
        <row r="586">
          <cell r="A586">
            <v>585</v>
          </cell>
          <cell r="D586" t="str">
            <v/>
          </cell>
          <cell r="E586" t="str">
            <v/>
          </cell>
          <cell r="F586" t="str">
            <v/>
          </cell>
          <cell r="O586">
            <v>0</v>
          </cell>
          <cell r="P586">
            <v>0</v>
          </cell>
          <cell r="Q586">
            <v>0</v>
          </cell>
          <cell r="R586">
            <v>0</v>
          </cell>
          <cell r="AE586" t="str">
            <v/>
          </cell>
          <cell r="BA586" t="str">
            <v/>
          </cell>
          <cell r="BB586" t="str">
            <v/>
          </cell>
          <cell r="BC586" t="str">
            <v/>
          </cell>
          <cell r="BD586" t="str">
            <v/>
          </cell>
          <cell r="BE586" t="str">
            <v/>
          </cell>
          <cell r="BF586" t="str">
            <v/>
          </cell>
          <cell r="BG586" t="str">
            <v/>
          </cell>
        </row>
        <row r="587">
          <cell r="A587">
            <v>586</v>
          </cell>
          <cell r="D587" t="str">
            <v/>
          </cell>
          <cell r="E587" t="str">
            <v/>
          </cell>
          <cell r="F587" t="str">
            <v/>
          </cell>
          <cell r="O587">
            <v>0</v>
          </cell>
          <cell r="P587">
            <v>0</v>
          </cell>
          <cell r="Q587">
            <v>0</v>
          </cell>
          <cell r="R587">
            <v>0</v>
          </cell>
          <cell r="AE587" t="str">
            <v/>
          </cell>
          <cell r="BA587" t="str">
            <v/>
          </cell>
          <cell r="BB587" t="str">
            <v/>
          </cell>
          <cell r="BC587" t="str">
            <v/>
          </cell>
          <cell r="BD587" t="str">
            <v/>
          </cell>
          <cell r="BE587" t="str">
            <v/>
          </cell>
          <cell r="BF587" t="str">
            <v/>
          </cell>
          <cell r="BG587" t="str">
            <v/>
          </cell>
        </row>
        <row r="588">
          <cell r="A588">
            <v>587</v>
          </cell>
          <cell r="D588" t="str">
            <v/>
          </cell>
          <cell r="E588" t="str">
            <v/>
          </cell>
          <cell r="F588" t="str">
            <v/>
          </cell>
          <cell r="O588">
            <v>0</v>
          </cell>
          <cell r="P588">
            <v>0</v>
          </cell>
          <cell r="Q588">
            <v>0</v>
          </cell>
          <cell r="R588">
            <v>0</v>
          </cell>
          <cell r="AE588" t="str">
            <v/>
          </cell>
          <cell r="BA588" t="str">
            <v/>
          </cell>
          <cell r="BB588" t="str">
            <v/>
          </cell>
          <cell r="BC588" t="str">
            <v/>
          </cell>
          <cell r="BD588" t="str">
            <v/>
          </cell>
          <cell r="BE588" t="str">
            <v/>
          </cell>
          <cell r="BF588" t="str">
            <v/>
          </cell>
          <cell r="BG588" t="str">
            <v/>
          </cell>
        </row>
        <row r="589">
          <cell r="A589">
            <v>588</v>
          </cell>
          <cell r="D589" t="str">
            <v/>
          </cell>
          <cell r="E589" t="str">
            <v/>
          </cell>
          <cell r="F589" t="str">
            <v/>
          </cell>
          <cell r="O589">
            <v>0</v>
          </cell>
          <cell r="P589">
            <v>0</v>
          </cell>
          <cell r="Q589">
            <v>0</v>
          </cell>
          <cell r="R589">
            <v>0</v>
          </cell>
          <cell r="AE589" t="str">
            <v/>
          </cell>
          <cell r="BA589" t="str">
            <v/>
          </cell>
          <cell r="BB589" t="str">
            <v/>
          </cell>
          <cell r="BC589" t="str">
            <v/>
          </cell>
          <cell r="BD589" t="str">
            <v/>
          </cell>
          <cell r="BE589" t="str">
            <v/>
          </cell>
          <cell r="BF589" t="str">
            <v/>
          </cell>
          <cell r="BG589" t="str">
            <v/>
          </cell>
        </row>
        <row r="590">
          <cell r="A590">
            <v>589</v>
          </cell>
          <cell r="D590" t="str">
            <v/>
          </cell>
          <cell r="E590" t="str">
            <v/>
          </cell>
          <cell r="F590" t="str">
            <v/>
          </cell>
          <cell r="O590">
            <v>0</v>
          </cell>
          <cell r="P590">
            <v>0</v>
          </cell>
          <cell r="Q590">
            <v>0</v>
          </cell>
          <cell r="R590">
            <v>0</v>
          </cell>
          <cell r="AE590" t="str">
            <v/>
          </cell>
          <cell r="BA590" t="str">
            <v/>
          </cell>
          <cell r="BB590" t="str">
            <v/>
          </cell>
          <cell r="BC590" t="str">
            <v/>
          </cell>
          <cell r="BD590" t="str">
            <v/>
          </cell>
          <cell r="BE590" t="str">
            <v/>
          </cell>
          <cell r="BF590" t="str">
            <v/>
          </cell>
          <cell r="BG590" t="str">
            <v/>
          </cell>
        </row>
        <row r="591">
          <cell r="A591">
            <v>590</v>
          </cell>
          <cell r="D591" t="str">
            <v/>
          </cell>
          <cell r="E591" t="str">
            <v/>
          </cell>
          <cell r="F591" t="str">
            <v/>
          </cell>
          <cell r="O591">
            <v>0</v>
          </cell>
          <cell r="P591">
            <v>0</v>
          </cell>
          <cell r="Q591">
            <v>0</v>
          </cell>
          <cell r="R591">
            <v>0</v>
          </cell>
          <cell r="AE591" t="str">
            <v/>
          </cell>
          <cell r="BA591" t="str">
            <v/>
          </cell>
          <cell r="BB591" t="str">
            <v/>
          </cell>
          <cell r="BC591" t="str">
            <v/>
          </cell>
          <cell r="BD591" t="str">
            <v/>
          </cell>
          <cell r="BE591" t="str">
            <v/>
          </cell>
          <cell r="BF591" t="str">
            <v/>
          </cell>
          <cell r="BG591" t="str">
            <v/>
          </cell>
        </row>
        <row r="592">
          <cell r="A592">
            <v>591</v>
          </cell>
          <cell r="D592" t="str">
            <v/>
          </cell>
          <cell r="E592" t="str">
            <v/>
          </cell>
          <cell r="F592" t="str">
            <v/>
          </cell>
          <cell r="O592">
            <v>0</v>
          </cell>
          <cell r="P592">
            <v>0</v>
          </cell>
          <cell r="Q592">
            <v>0</v>
          </cell>
          <cell r="R592">
            <v>0</v>
          </cell>
          <cell r="AE592" t="str">
            <v/>
          </cell>
          <cell r="BA592" t="str">
            <v/>
          </cell>
          <cell r="BB592" t="str">
            <v/>
          </cell>
          <cell r="BC592" t="str">
            <v/>
          </cell>
          <cell r="BD592" t="str">
            <v/>
          </cell>
          <cell r="BE592" t="str">
            <v/>
          </cell>
          <cell r="BF592" t="str">
            <v/>
          </cell>
          <cell r="BG592" t="str">
            <v/>
          </cell>
        </row>
        <row r="593">
          <cell r="A593">
            <v>592</v>
          </cell>
          <cell r="D593" t="str">
            <v/>
          </cell>
          <cell r="E593" t="str">
            <v/>
          </cell>
          <cell r="F593" t="str">
            <v/>
          </cell>
          <cell r="O593">
            <v>0</v>
          </cell>
          <cell r="P593">
            <v>0</v>
          </cell>
          <cell r="Q593">
            <v>0</v>
          </cell>
          <cell r="R593">
            <v>0</v>
          </cell>
          <cell r="AE593" t="str">
            <v/>
          </cell>
          <cell r="BA593" t="str">
            <v/>
          </cell>
          <cell r="BB593" t="str">
            <v/>
          </cell>
          <cell r="BC593" t="str">
            <v/>
          </cell>
          <cell r="BD593" t="str">
            <v/>
          </cell>
          <cell r="BE593" t="str">
            <v/>
          </cell>
          <cell r="BF593" t="str">
            <v/>
          </cell>
          <cell r="BG593" t="str">
            <v/>
          </cell>
        </row>
        <row r="594">
          <cell r="A594">
            <v>593</v>
          </cell>
          <cell r="D594" t="str">
            <v/>
          </cell>
          <cell r="E594" t="str">
            <v/>
          </cell>
          <cell r="F594" t="str">
            <v/>
          </cell>
          <cell r="O594">
            <v>0</v>
          </cell>
          <cell r="P594">
            <v>0</v>
          </cell>
          <cell r="Q594">
            <v>0</v>
          </cell>
          <cell r="R594">
            <v>0</v>
          </cell>
          <cell r="AE594" t="str">
            <v/>
          </cell>
          <cell r="BA594" t="str">
            <v/>
          </cell>
          <cell r="BB594" t="str">
            <v/>
          </cell>
          <cell r="BC594" t="str">
            <v/>
          </cell>
          <cell r="BD594" t="str">
            <v/>
          </cell>
          <cell r="BE594" t="str">
            <v/>
          </cell>
          <cell r="BF594" t="str">
            <v/>
          </cell>
          <cell r="BG594" t="str">
            <v/>
          </cell>
        </row>
        <row r="595">
          <cell r="A595">
            <v>594</v>
          </cell>
          <cell r="D595" t="str">
            <v/>
          </cell>
          <cell r="E595" t="str">
            <v/>
          </cell>
          <cell r="F595" t="str">
            <v/>
          </cell>
          <cell r="O595">
            <v>0</v>
          </cell>
          <cell r="P595">
            <v>0</v>
          </cell>
          <cell r="Q595">
            <v>0</v>
          </cell>
          <cell r="R595">
            <v>0</v>
          </cell>
          <cell r="AE595" t="str">
            <v/>
          </cell>
          <cell r="BA595" t="str">
            <v/>
          </cell>
          <cell r="BB595" t="str">
            <v/>
          </cell>
          <cell r="BC595" t="str">
            <v/>
          </cell>
          <cell r="BD595" t="str">
            <v/>
          </cell>
          <cell r="BE595" t="str">
            <v/>
          </cell>
          <cell r="BF595" t="str">
            <v/>
          </cell>
          <cell r="BG595" t="str">
            <v/>
          </cell>
        </row>
        <row r="596">
          <cell r="A596">
            <v>595</v>
          </cell>
          <cell r="D596" t="str">
            <v/>
          </cell>
          <cell r="E596" t="str">
            <v/>
          </cell>
          <cell r="F596" t="str">
            <v/>
          </cell>
          <cell r="O596">
            <v>0</v>
          </cell>
          <cell r="P596">
            <v>0</v>
          </cell>
          <cell r="Q596">
            <v>0</v>
          </cell>
          <cell r="R596">
            <v>0</v>
          </cell>
          <cell r="AE596" t="str">
            <v/>
          </cell>
          <cell r="BA596" t="str">
            <v/>
          </cell>
          <cell r="BB596" t="str">
            <v/>
          </cell>
          <cell r="BC596" t="str">
            <v/>
          </cell>
          <cell r="BD596" t="str">
            <v/>
          </cell>
          <cell r="BE596" t="str">
            <v/>
          </cell>
          <cell r="BF596" t="str">
            <v/>
          </cell>
          <cell r="BG596" t="str">
            <v/>
          </cell>
        </row>
        <row r="597">
          <cell r="A597">
            <v>596</v>
          </cell>
          <cell r="D597" t="str">
            <v/>
          </cell>
          <cell r="E597" t="str">
            <v/>
          </cell>
          <cell r="F597" t="str">
            <v/>
          </cell>
          <cell r="O597">
            <v>0</v>
          </cell>
          <cell r="P597">
            <v>0</v>
          </cell>
          <cell r="Q597">
            <v>0</v>
          </cell>
          <cell r="R597">
            <v>0</v>
          </cell>
          <cell r="AE597" t="str">
            <v/>
          </cell>
          <cell r="BA597" t="str">
            <v/>
          </cell>
          <cell r="BB597" t="str">
            <v/>
          </cell>
          <cell r="BC597" t="str">
            <v/>
          </cell>
          <cell r="BD597" t="str">
            <v/>
          </cell>
          <cell r="BE597" t="str">
            <v/>
          </cell>
          <cell r="BF597" t="str">
            <v/>
          </cell>
          <cell r="BG597" t="str">
            <v/>
          </cell>
        </row>
        <row r="598">
          <cell r="A598">
            <v>597</v>
          </cell>
          <cell r="D598" t="str">
            <v/>
          </cell>
          <cell r="E598" t="str">
            <v/>
          </cell>
          <cell r="F598" t="str">
            <v/>
          </cell>
          <cell r="O598">
            <v>0</v>
          </cell>
          <cell r="P598">
            <v>0</v>
          </cell>
          <cell r="Q598">
            <v>0</v>
          </cell>
          <cell r="R598">
            <v>0</v>
          </cell>
          <cell r="AE598" t="str">
            <v/>
          </cell>
          <cell r="BA598" t="str">
            <v/>
          </cell>
          <cell r="BB598" t="str">
            <v/>
          </cell>
          <cell r="BC598" t="str">
            <v/>
          </cell>
          <cell r="BD598" t="str">
            <v/>
          </cell>
          <cell r="BE598" t="str">
            <v/>
          </cell>
          <cell r="BF598" t="str">
            <v/>
          </cell>
          <cell r="BG598" t="str">
            <v/>
          </cell>
        </row>
        <row r="599">
          <cell r="A599">
            <v>598</v>
          </cell>
          <cell r="D599" t="str">
            <v/>
          </cell>
          <cell r="E599" t="str">
            <v/>
          </cell>
          <cell r="F599" t="str">
            <v/>
          </cell>
          <cell r="O599">
            <v>0</v>
          </cell>
          <cell r="P599">
            <v>0</v>
          </cell>
          <cell r="Q599">
            <v>0</v>
          </cell>
          <cell r="R599">
            <v>0</v>
          </cell>
          <cell r="AE599" t="str">
            <v/>
          </cell>
          <cell r="BA599" t="str">
            <v/>
          </cell>
          <cell r="BB599" t="str">
            <v/>
          </cell>
          <cell r="BC599" t="str">
            <v/>
          </cell>
          <cell r="BD599" t="str">
            <v/>
          </cell>
          <cell r="BE599" t="str">
            <v/>
          </cell>
          <cell r="BF599" t="str">
            <v/>
          </cell>
          <cell r="BG599" t="str">
            <v/>
          </cell>
        </row>
        <row r="600">
          <cell r="A600">
            <v>599</v>
          </cell>
          <cell r="D600" t="str">
            <v/>
          </cell>
          <cell r="E600" t="str">
            <v/>
          </cell>
          <cell r="F600" t="str">
            <v/>
          </cell>
          <cell r="O600">
            <v>0</v>
          </cell>
          <cell r="P600">
            <v>0</v>
          </cell>
          <cell r="Q600">
            <v>0</v>
          </cell>
          <cell r="R600">
            <v>0</v>
          </cell>
          <cell r="AE600" t="str">
            <v/>
          </cell>
          <cell r="BA600" t="str">
            <v/>
          </cell>
          <cell r="BB600" t="str">
            <v/>
          </cell>
          <cell r="BC600" t="str">
            <v/>
          </cell>
          <cell r="BD600" t="str">
            <v/>
          </cell>
          <cell r="BE600" t="str">
            <v/>
          </cell>
          <cell r="BF600" t="str">
            <v/>
          </cell>
          <cell r="BG600" t="str">
            <v/>
          </cell>
        </row>
        <row r="601">
          <cell r="A601">
            <v>600</v>
          </cell>
          <cell r="D601" t="str">
            <v/>
          </cell>
          <cell r="E601" t="str">
            <v/>
          </cell>
          <cell r="F601" t="str">
            <v/>
          </cell>
          <cell r="O601">
            <v>0</v>
          </cell>
          <cell r="P601">
            <v>0</v>
          </cell>
          <cell r="Q601">
            <v>0</v>
          </cell>
          <cell r="R601">
            <v>0</v>
          </cell>
          <cell r="AE601" t="str">
            <v/>
          </cell>
          <cell r="BA601" t="str">
            <v/>
          </cell>
          <cell r="BB601" t="str">
            <v/>
          </cell>
          <cell r="BC601" t="str">
            <v/>
          </cell>
          <cell r="BD601" t="str">
            <v/>
          </cell>
          <cell r="BE601" t="str">
            <v/>
          </cell>
          <cell r="BF601" t="str">
            <v/>
          </cell>
          <cell r="BG601" t="str">
            <v/>
          </cell>
        </row>
        <row r="602">
          <cell r="A602">
            <v>601</v>
          </cell>
          <cell r="D602" t="str">
            <v/>
          </cell>
          <cell r="E602" t="str">
            <v/>
          </cell>
          <cell r="F602" t="str">
            <v/>
          </cell>
          <cell r="O602">
            <v>0</v>
          </cell>
          <cell r="P602">
            <v>0</v>
          </cell>
          <cell r="Q602">
            <v>0</v>
          </cell>
          <cell r="R602">
            <v>0</v>
          </cell>
          <cell r="AE602" t="str">
            <v/>
          </cell>
          <cell r="BA602" t="str">
            <v/>
          </cell>
          <cell r="BB602" t="str">
            <v/>
          </cell>
          <cell r="BC602" t="str">
            <v/>
          </cell>
          <cell r="BD602" t="str">
            <v/>
          </cell>
          <cell r="BE602" t="str">
            <v/>
          </cell>
          <cell r="BF602" t="str">
            <v/>
          </cell>
          <cell r="BG602" t="str">
            <v/>
          </cell>
        </row>
        <row r="603">
          <cell r="A603">
            <v>602</v>
          </cell>
          <cell r="D603" t="str">
            <v/>
          </cell>
          <cell r="E603" t="str">
            <v/>
          </cell>
          <cell r="F603" t="str">
            <v/>
          </cell>
          <cell r="O603">
            <v>0</v>
          </cell>
          <cell r="P603">
            <v>0</v>
          </cell>
          <cell r="Q603">
            <v>0</v>
          </cell>
          <cell r="R603">
            <v>0</v>
          </cell>
          <cell r="AE603" t="str">
            <v/>
          </cell>
          <cell r="BA603" t="str">
            <v/>
          </cell>
          <cell r="BB603" t="str">
            <v/>
          </cell>
          <cell r="BC603" t="str">
            <v/>
          </cell>
          <cell r="BD603" t="str">
            <v/>
          </cell>
          <cell r="BE603" t="str">
            <v/>
          </cell>
          <cell r="BF603" t="str">
            <v/>
          </cell>
          <cell r="BG603" t="str">
            <v/>
          </cell>
        </row>
        <row r="604">
          <cell r="A604">
            <v>603</v>
          </cell>
          <cell r="D604" t="str">
            <v/>
          </cell>
          <cell r="E604" t="str">
            <v/>
          </cell>
          <cell r="F604" t="str">
            <v/>
          </cell>
          <cell r="O604">
            <v>0</v>
          </cell>
          <cell r="P604">
            <v>0</v>
          </cell>
          <cell r="Q604">
            <v>0</v>
          </cell>
          <cell r="R604">
            <v>0</v>
          </cell>
          <cell r="AE604" t="str">
            <v/>
          </cell>
          <cell r="BA604" t="str">
            <v/>
          </cell>
          <cell r="BB604" t="str">
            <v/>
          </cell>
          <cell r="BC604" t="str">
            <v/>
          </cell>
          <cell r="BD604" t="str">
            <v/>
          </cell>
          <cell r="BE604" t="str">
            <v/>
          </cell>
          <cell r="BF604" t="str">
            <v/>
          </cell>
          <cell r="BG604" t="str">
            <v/>
          </cell>
        </row>
        <row r="605">
          <cell r="A605">
            <v>604</v>
          </cell>
          <cell r="D605" t="str">
            <v/>
          </cell>
          <cell r="E605" t="str">
            <v/>
          </cell>
          <cell r="F605" t="str">
            <v/>
          </cell>
          <cell r="O605">
            <v>0</v>
          </cell>
          <cell r="P605">
            <v>0</v>
          </cell>
          <cell r="Q605">
            <v>0</v>
          </cell>
          <cell r="R605">
            <v>0</v>
          </cell>
          <cell r="AE605" t="str">
            <v/>
          </cell>
          <cell r="BA605" t="str">
            <v/>
          </cell>
          <cell r="BB605" t="str">
            <v/>
          </cell>
          <cell r="BC605" t="str">
            <v/>
          </cell>
          <cell r="BD605" t="str">
            <v/>
          </cell>
          <cell r="BE605" t="str">
            <v/>
          </cell>
          <cell r="BF605" t="str">
            <v/>
          </cell>
          <cell r="BG605" t="str">
            <v/>
          </cell>
        </row>
        <row r="606">
          <cell r="A606">
            <v>605</v>
          </cell>
          <cell r="D606" t="str">
            <v/>
          </cell>
          <cell r="E606" t="str">
            <v/>
          </cell>
          <cell r="F606" t="str">
            <v/>
          </cell>
          <cell r="O606">
            <v>0</v>
          </cell>
          <cell r="P606">
            <v>0</v>
          </cell>
          <cell r="Q606">
            <v>0</v>
          </cell>
          <cell r="R606">
            <v>0</v>
          </cell>
          <cell r="AE606" t="str">
            <v/>
          </cell>
          <cell r="BA606" t="str">
            <v/>
          </cell>
          <cell r="BB606" t="str">
            <v/>
          </cell>
          <cell r="BC606" t="str">
            <v/>
          </cell>
          <cell r="BD606" t="str">
            <v/>
          </cell>
          <cell r="BE606" t="str">
            <v/>
          </cell>
          <cell r="BF606" t="str">
            <v/>
          </cell>
          <cell r="BG606" t="str">
            <v/>
          </cell>
        </row>
        <row r="607">
          <cell r="A607">
            <v>606</v>
          </cell>
          <cell r="D607" t="str">
            <v/>
          </cell>
          <cell r="E607" t="str">
            <v/>
          </cell>
          <cell r="F607" t="str">
            <v/>
          </cell>
          <cell r="O607">
            <v>0</v>
          </cell>
          <cell r="P607">
            <v>0</v>
          </cell>
          <cell r="Q607">
            <v>0</v>
          </cell>
          <cell r="R607">
            <v>0</v>
          </cell>
          <cell r="AE607" t="str">
            <v/>
          </cell>
          <cell r="BA607" t="str">
            <v/>
          </cell>
          <cell r="BB607" t="str">
            <v/>
          </cell>
          <cell r="BC607" t="str">
            <v/>
          </cell>
          <cell r="BD607" t="str">
            <v/>
          </cell>
          <cell r="BE607" t="str">
            <v/>
          </cell>
          <cell r="BF607" t="str">
            <v/>
          </cell>
          <cell r="BG607" t="str">
            <v/>
          </cell>
        </row>
        <row r="608">
          <cell r="A608">
            <v>607</v>
          </cell>
          <cell r="D608" t="str">
            <v/>
          </cell>
          <cell r="E608" t="str">
            <v/>
          </cell>
          <cell r="F608" t="str">
            <v/>
          </cell>
          <cell r="O608">
            <v>0</v>
          </cell>
          <cell r="P608">
            <v>0</v>
          </cell>
          <cell r="Q608">
            <v>0</v>
          </cell>
          <cell r="R608">
            <v>0</v>
          </cell>
          <cell r="AE608" t="str">
            <v/>
          </cell>
          <cell r="BA608" t="str">
            <v/>
          </cell>
          <cell r="BB608" t="str">
            <v/>
          </cell>
          <cell r="BC608" t="str">
            <v/>
          </cell>
          <cell r="BD608" t="str">
            <v/>
          </cell>
          <cell r="BE608" t="str">
            <v/>
          </cell>
          <cell r="BF608" t="str">
            <v/>
          </cell>
          <cell r="BG608" t="str">
            <v/>
          </cell>
        </row>
        <row r="609">
          <cell r="A609">
            <v>608</v>
          </cell>
          <cell r="D609" t="str">
            <v/>
          </cell>
          <cell r="E609" t="str">
            <v/>
          </cell>
          <cell r="F609" t="str">
            <v/>
          </cell>
          <cell r="O609">
            <v>0</v>
          </cell>
          <cell r="P609">
            <v>0</v>
          </cell>
          <cell r="Q609">
            <v>0</v>
          </cell>
          <cell r="R609">
            <v>0</v>
          </cell>
          <cell r="AE609" t="str">
            <v/>
          </cell>
          <cell r="BA609" t="str">
            <v/>
          </cell>
          <cell r="BB609" t="str">
            <v/>
          </cell>
          <cell r="BC609" t="str">
            <v/>
          </cell>
          <cell r="BD609" t="str">
            <v/>
          </cell>
          <cell r="BE609" t="str">
            <v/>
          </cell>
          <cell r="BF609" t="str">
            <v/>
          </cell>
          <cell r="BG609" t="str">
            <v/>
          </cell>
        </row>
        <row r="610">
          <cell r="A610">
            <v>609</v>
          </cell>
          <cell r="D610" t="str">
            <v/>
          </cell>
          <cell r="E610" t="str">
            <v/>
          </cell>
          <cell r="F610" t="str">
            <v/>
          </cell>
          <cell r="O610">
            <v>0</v>
          </cell>
          <cell r="P610">
            <v>0</v>
          </cell>
          <cell r="Q610">
            <v>0</v>
          </cell>
          <cell r="R610">
            <v>0</v>
          </cell>
          <cell r="AE610" t="str">
            <v/>
          </cell>
          <cell r="BA610" t="str">
            <v/>
          </cell>
          <cell r="BB610" t="str">
            <v/>
          </cell>
          <cell r="BC610" t="str">
            <v/>
          </cell>
          <cell r="BD610" t="str">
            <v/>
          </cell>
          <cell r="BE610" t="str">
            <v/>
          </cell>
          <cell r="BF610" t="str">
            <v/>
          </cell>
          <cell r="BG610" t="str">
            <v/>
          </cell>
        </row>
        <row r="611">
          <cell r="A611">
            <v>610</v>
          </cell>
          <cell r="D611" t="str">
            <v/>
          </cell>
          <cell r="E611" t="str">
            <v/>
          </cell>
          <cell r="F611" t="str">
            <v/>
          </cell>
          <cell r="O611">
            <v>0</v>
          </cell>
          <cell r="P611">
            <v>0</v>
          </cell>
          <cell r="Q611">
            <v>0</v>
          </cell>
          <cell r="R611">
            <v>0</v>
          </cell>
          <cell r="AE611" t="str">
            <v/>
          </cell>
          <cell r="BA611" t="str">
            <v/>
          </cell>
          <cell r="BB611" t="str">
            <v/>
          </cell>
          <cell r="BC611" t="str">
            <v/>
          </cell>
          <cell r="BD611" t="str">
            <v/>
          </cell>
          <cell r="BE611" t="str">
            <v/>
          </cell>
          <cell r="BF611" t="str">
            <v/>
          </cell>
          <cell r="BG611" t="str">
            <v/>
          </cell>
        </row>
        <row r="612">
          <cell r="A612">
            <v>611</v>
          </cell>
          <cell r="D612" t="str">
            <v/>
          </cell>
          <cell r="E612" t="str">
            <v/>
          </cell>
          <cell r="F612" t="str">
            <v/>
          </cell>
          <cell r="O612">
            <v>0</v>
          </cell>
          <cell r="P612">
            <v>0</v>
          </cell>
          <cell r="Q612">
            <v>0</v>
          </cell>
          <cell r="R612">
            <v>0</v>
          </cell>
          <cell r="AE612" t="str">
            <v/>
          </cell>
          <cell r="BA612" t="str">
            <v/>
          </cell>
          <cell r="BB612" t="str">
            <v/>
          </cell>
          <cell r="BC612" t="str">
            <v/>
          </cell>
          <cell r="BD612" t="str">
            <v/>
          </cell>
          <cell r="BE612" t="str">
            <v/>
          </cell>
          <cell r="BF612" t="str">
            <v/>
          </cell>
          <cell r="BG612" t="str">
            <v/>
          </cell>
        </row>
        <row r="613">
          <cell r="A613">
            <v>612</v>
          </cell>
          <cell r="D613" t="str">
            <v/>
          </cell>
          <cell r="E613" t="str">
            <v/>
          </cell>
          <cell r="F613" t="str">
            <v/>
          </cell>
          <cell r="O613">
            <v>0</v>
          </cell>
          <cell r="P613">
            <v>0</v>
          </cell>
          <cell r="Q613">
            <v>0</v>
          </cell>
          <cell r="R613">
            <v>0</v>
          </cell>
          <cell r="AE613" t="str">
            <v/>
          </cell>
          <cell r="BA613" t="str">
            <v/>
          </cell>
          <cell r="BB613" t="str">
            <v/>
          </cell>
          <cell r="BC613" t="str">
            <v/>
          </cell>
          <cell r="BD613" t="str">
            <v/>
          </cell>
          <cell r="BE613" t="str">
            <v/>
          </cell>
          <cell r="BF613" t="str">
            <v/>
          </cell>
          <cell r="BG613" t="str">
            <v/>
          </cell>
        </row>
        <row r="614">
          <cell r="A614">
            <v>613</v>
          </cell>
          <cell r="D614" t="str">
            <v/>
          </cell>
          <cell r="E614" t="str">
            <v/>
          </cell>
          <cell r="F614" t="str">
            <v/>
          </cell>
          <cell r="O614">
            <v>0</v>
          </cell>
          <cell r="P614">
            <v>0</v>
          </cell>
          <cell r="Q614">
            <v>0</v>
          </cell>
          <cell r="R614">
            <v>0</v>
          </cell>
          <cell r="AE614" t="str">
            <v/>
          </cell>
          <cell r="BA614" t="str">
            <v/>
          </cell>
          <cell r="BB614" t="str">
            <v/>
          </cell>
          <cell r="BC614" t="str">
            <v/>
          </cell>
          <cell r="BD614" t="str">
            <v/>
          </cell>
          <cell r="BE614" t="str">
            <v/>
          </cell>
          <cell r="BF614" t="str">
            <v/>
          </cell>
          <cell r="BG614" t="str">
            <v/>
          </cell>
        </row>
        <row r="615">
          <cell r="A615">
            <v>614</v>
          </cell>
          <cell r="D615" t="str">
            <v/>
          </cell>
          <cell r="E615" t="str">
            <v/>
          </cell>
          <cell r="F615" t="str">
            <v/>
          </cell>
          <cell r="O615">
            <v>0</v>
          </cell>
          <cell r="P615">
            <v>0</v>
          </cell>
          <cell r="Q615">
            <v>0</v>
          </cell>
          <cell r="R615">
            <v>0</v>
          </cell>
          <cell r="AE615" t="str">
            <v/>
          </cell>
          <cell r="BA615" t="str">
            <v/>
          </cell>
          <cell r="BB615" t="str">
            <v/>
          </cell>
          <cell r="BC615" t="str">
            <v/>
          </cell>
          <cell r="BD615" t="str">
            <v/>
          </cell>
          <cell r="BE615" t="str">
            <v/>
          </cell>
          <cell r="BF615" t="str">
            <v/>
          </cell>
          <cell r="BG615" t="str">
            <v/>
          </cell>
        </row>
        <row r="616">
          <cell r="A616">
            <v>615</v>
          </cell>
          <cell r="D616" t="str">
            <v/>
          </cell>
          <cell r="E616" t="str">
            <v/>
          </cell>
          <cell r="F616" t="str">
            <v/>
          </cell>
          <cell r="O616">
            <v>0</v>
          </cell>
          <cell r="P616">
            <v>0</v>
          </cell>
          <cell r="Q616">
            <v>0</v>
          </cell>
          <cell r="R616">
            <v>0</v>
          </cell>
          <cell r="AE616" t="str">
            <v/>
          </cell>
          <cell r="BA616" t="str">
            <v/>
          </cell>
          <cell r="BB616" t="str">
            <v/>
          </cell>
          <cell r="BC616" t="str">
            <v/>
          </cell>
          <cell r="BD616" t="str">
            <v/>
          </cell>
          <cell r="BE616" t="str">
            <v/>
          </cell>
          <cell r="BF616" t="str">
            <v/>
          </cell>
          <cell r="BG616" t="str">
            <v/>
          </cell>
        </row>
        <row r="617">
          <cell r="A617">
            <v>616</v>
          </cell>
          <cell r="D617" t="str">
            <v/>
          </cell>
          <cell r="E617" t="str">
            <v/>
          </cell>
          <cell r="F617" t="str">
            <v/>
          </cell>
          <cell r="O617">
            <v>0</v>
          </cell>
          <cell r="P617">
            <v>0</v>
          </cell>
          <cell r="Q617">
            <v>0</v>
          </cell>
          <cell r="R617">
            <v>0</v>
          </cell>
          <cell r="AE617" t="str">
            <v/>
          </cell>
          <cell r="BA617" t="str">
            <v/>
          </cell>
          <cell r="BB617" t="str">
            <v/>
          </cell>
          <cell r="BC617" t="str">
            <v/>
          </cell>
          <cell r="BD617" t="str">
            <v/>
          </cell>
          <cell r="BE617" t="str">
            <v/>
          </cell>
          <cell r="BF617" t="str">
            <v/>
          </cell>
          <cell r="BG617" t="str">
            <v/>
          </cell>
        </row>
        <row r="618">
          <cell r="A618">
            <v>617</v>
          </cell>
          <cell r="D618" t="str">
            <v/>
          </cell>
          <cell r="E618" t="str">
            <v/>
          </cell>
          <cell r="F618" t="str">
            <v/>
          </cell>
          <cell r="O618">
            <v>0</v>
          </cell>
          <cell r="P618">
            <v>0</v>
          </cell>
          <cell r="Q618">
            <v>0</v>
          </cell>
          <cell r="R618">
            <v>0</v>
          </cell>
          <cell r="AE618" t="str">
            <v/>
          </cell>
          <cell r="BA618" t="str">
            <v/>
          </cell>
          <cell r="BB618" t="str">
            <v/>
          </cell>
          <cell r="BC618" t="str">
            <v/>
          </cell>
          <cell r="BD618" t="str">
            <v/>
          </cell>
          <cell r="BE618" t="str">
            <v/>
          </cell>
          <cell r="BF618" t="str">
            <v/>
          </cell>
          <cell r="BG618" t="str">
            <v/>
          </cell>
        </row>
        <row r="619">
          <cell r="A619">
            <v>618</v>
          </cell>
          <cell r="D619" t="str">
            <v/>
          </cell>
          <cell r="E619" t="str">
            <v/>
          </cell>
          <cell r="F619" t="str">
            <v/>
          </cell>
          <cell r="O619">
            <v>0</v>
          </cell>
          <cell r="P619">
            <v>0</v>
          </cell>
          <cell r="Q619">
            <v>0</v>
          </cell>
          <cell r="R619">
            <v>0</v>
          </cell>
          <cell r="AE619" t="str">
            <v/>
          </cell>
          <cell r="BA619" t="str">
            <v/>
          </cell>
          <cell r="BB619" t="str">
            <v/>
          </cell>
          <cell r="BC619" t="str">
            <v/>
          </cell>
          <cell r="BD619" t="str">
            <v/>
          </cell>
          <cell r="BE619" t="str">
            <v/>
          </cell>
          <cell r="BF619" t="str">
            <v/>
          </cell>
          <cell r="BG619" t="str">
            <v/>
          </cell>
        </row>
        <row r="620">
          <cell r="A620">
            <v>619</v>
          </cell>
          <cell r="D620" t="str">
            <v/>
          </cell>
          <cell r="E620" t="str">
            <v/>
          </cell>
          <cell r="F620" t="str">
            <v/>
          </cell>
          <cell r="O620">
            <v>0</v>
          </cell>
          <cell r="P620">
            <v>0</v>
          </cell>
          <cell r="Q620">
            <v>0</v>
          </cell>
          <cell r="R620">
            <v>0</v>
          </cell>
          <cell r="AE620" t="str">
            <v/>
          </cell>
          <cell r="BA620" t="str">
            <v/>
          </cell>
          <cell r="BB620" t="str">
            <v/>
          </cell>
          <cell r="BC620" t="str">
            <v/>
          </cell>
          <cell r="BD620" t="str">
            <v/>
          </cell>
          <cell r="BE620" t="str">
            <v/>
          </cell>
          <cell r="BF620" t="str">
            <v/>
          </cell>
          <cell r="BG620" t="str">
            <v/>
          </cell>
        </row>
        <row r="621">
          <cell r="A621">
            <v>620</v>
          </cell>
          <cell r="D621" t="str">
            <v/>
          </cell>
          <cell r="E621" t="str">
            <v/>
          </cell>
          <cell r="F621" t="str">
            <v/>
          </cell>
          <cell r="O621">
            <v>0</v>
          </cell>
          <cell r="P621">
            <v>0</v>
          </cell>
          <cell r="Q621">
            <v>0</v>
          </cell>
          <cell r="R621">
            <v>0</v>
          </cell>
          <cell r="AE621" t="str">
            <v/>
          </cell>
          <cell r="BA621" t="str">
            <v/>
          </cell>
          <cell r="BB621" t="str">
            <v/>
          </cell>
          <cell r="BC621" t="str">
            <v/>
          </cell>
          <cell r="BD621" t="str">
            <v/>
          </cell>
          <cell r="BE621" t="str">
            <v/>
          </cell>
          <cell r="BF621" t="str">
            <v/>
          </cell>
          <cell r="BG621" t="str">
            <v/>
          </cell>
        </row>
        <row r="622">
          <cell r="A622">
            <v>621</v>
          </cell>
          <cell r="D622" t="str">
            <v/>
          </cell>
          <cell r="E622" t="str">
            <v/>
          </cell>
          <cell r="F622" t="str">
            <v/>
          </cell>
          <cell r="O622">
            <v>0</v>
          </cell>
          <cell r="P622">
            <v>0</v>
          </cell>
          <cell r="Q622">
            <v>0</v>
          </cell>
          <cell r="R622">
            <v>0</v>
          </cell>
          <cell r="AE622" t="str">
            <v/>
          </cell>
          <cell r="BA622" t="str">
            <v/>
          </cell>
          <cell r="BB622" t="str">
            <v/>
          </cell>
          <cell r="BC622" t="str">
            <v/>
          </cell>
          <cell r="BD622" t="str">
            <v/>
          </cell>
          <cell r="BE622" t="str">
            <v/>
          </cell>
          <cell r="BF622" t="str">
            <v/>
          </cell>
          <cell r="BG622" t="str">
            <v/>
          </cell>
        </row>
        <row r="623">
          <cell r="A623">
            <v>622</v>
          </cell>
          <cell r="D623" t="str">
            <v/>
          </cell>
          <cell r="E623" t="str">
            <v/>
          </cell>
          <cell r="F623" t="str">
            <v/>
          </cell>
          <cell r="O623">
            <v>0</v>
          </cell>
          <cell r="P623">
            <v>0</v>
          </cell>
          <cell r="Q623">
            <v>0</v>
          </cell>
          <cell r="R623">
            <v>0</v>
          </cell>
          <cell r="AE623" t="str">
            <v/>
          </cell>
          <cell r="BA623" t="str">
            <v/>
          </cell>
          <cell r="BB623" t="str">
            <v/>
          </cell>
          <cell r="BC623" t="str">
            <v/>
          </cell>
          <cell r="BD623" t="str">
            <v/>
          </cell>
          <cell r="BE623" t="str">
            <v/>
          </cell>
          <cell r="BF623" t="str">
            <v/>
          </cell>
          <cell r="BG623" t="str">
            <v/>
          </cell>
        </row>
        <row r="624">
          <cell r="A624">
            <v>623</v>
          </cell>
          <cell r="D624" t="str">
            <v/>
          </cell>
          <cell r="E624" t="str">
            <v/>
          </cell>
          <cell r="F624" t="str">
            <v/>
          </cell>
          <cell r="O624">
            <v>0</v>
          </cell>
          <cell r="P624">
            <v>0</v>
          </cell>
          <cell r="Q624">
            <v>0</v>
          </cell>
          <cell r="R624">
            <v>0</v>
          </cell>
          <cell r="AE624" t="str">
            <v/>
          </cell>
          <cell r="BA624" t="str">
            <v/>
          </cell>
          <cell r="BB624" t="str">
            <v/>
          </cell>
          <cell r="BC624" t="str">
            <v/>
          </cell>
          <cell r="BD624" t="str">
            <v/>
          </cell>
          <cell r="BE624" t="str">
            <v/>
          </cell>
          <cell r="BF624" t="str">
            <v/>
          </cell>
          <cell r="BG624" t="str">
            <v/>
          </cell>
        </row>
        <row r="625">
          <cell r="A625">
            <v>624</v>
          </cell>
          <cell r="D625" t="str">
            <v/>
          </cell>
          <cell r="E625" t="str">
            <v/>
          </cell>
          <cell r="F625" t="str">
            <v/>
          </cell>
          <cell r="O625">
            <v>0</v>
          </cell>
          <cell r="P625">
            <v>0</v>
          </cell>
          <cell r="Q625">
            <v>0</v>
          </cell>
          <cell r="R625">
            <v>0</v>
          </cell>
          <cell r="AE625" t="str">
            <v/>
          </cell>
          <cell r="BA625" t="str">
            <v/>
          </cell>
          <cell r="BB625" t="str">
            <v/>
          </cell>
          <cell r="BC625" t="str">
            <v/>
          </cell>
          <cell r="BD625" t="str">
            <v/>
          </cell>
          <cell r="BE625" t="str">
            <v/>
          </cell>
          <cell r="BF625" t="str">
            <v/>
          </cell>
          <cell r="BG625" t="str">
            <v/>
          </cell>
        </row>
        <row r="626">
          <cell r="A626">
            <v>625</v>
          </cell>
          <cell r="D626" t="str">
            <v/>
          </cell>
          <cell r="E626" t="str">
            <v/>
          </cell>
          <cell r="F626" t="str">
            <v/>
          </cell>
          <cell r="O626">
            <v>0</v>
          </cell>
          <cell r="P626">
            <v>0</v>
          </cell>
          <cell r="Q626">
            <v>0</v>
          </cell>
          <cell r="R626">
            <v>0</v>
          </cell>
          <cell r="AE626" t="str">
            <v/>
          </cell>
          <cell r="BA626" t="str">
            <v/>
          </cell>
          <cell r="BB626" t="str">
            <v/>
          </cell>
          <cell r="BC626" t="str">
            <v/>
          </cell>
          <cell r="BD626" t="str">
            <v/>
          </cell>
          <cell r="BE626" t="str">
            <v/>
          </cell>
          <cell r="BF626" t="str">
            <v/>
          </cell>
          <cell r="BG626" t="str">
            <v/>
          </cell>
        </row>
        <row r="627">
          <cell r="A627">
            <v>626</v>
          </cell>
          <cell r="D627" t="str">
            <v/>
          </cell>
          <cell r="E627" t="str">
            <v/>
          </cell>
          <cell r="F627" t="str">
            <v/>
          </cell>
          <cell r="O627">
            <v>0</v>
          </cell>
          <cell r="P627">
            <v>0</v>
          </cell>
          <cell r="Q627">
            <v>0</v>
          </cell>
          <cell r="R627">
            <v>0</v>
          </cell>
          <cell r="AE627" t="str">
            <v/>
          </cell>
          <cell r="BA627" t="str">
            <v/>
          </cell>
          <cell r="BB627" t="str">
            <v/>
          </cell>
          <cell r="BC627" t="str">
            <v/>
          </cell>
          <cell r="BD627" t="str">
            <v/>
          </cell>
          <cell r="BE627" t="str">
            <v/>
          </cell>
          <cell r="BF627" t="str">
            <v/>
          </cell>
          <cell r="BG627" t="str">
            <v/>
          </cell>
        </row>
        <row r="628">
          <cell r="A628">
            <v>627</v>
          </cell>
          <cell r="D628" t="str">
            <v/>
          </cell>
          <cell r="E628" t="str">
            <v/>
          </cell>
          <cell r="F628" t="str">
            <v/>
          </cell>
          <cell r="O628">
            <v>0</v>
          </cell>
          <cell r="P628">
            <v>0</v>
          </cell>
          <cell r="Q628">
            <v>0</v>
          </cell>
          <cell r="R628">
            <v>0</v>
          </cell>
          <cell r="AE628" t="str">
            <v/>
          </cell>
          <cell r="BA628" t="str">
            <v/>
          </cell>
          <cell r="BB628" t="str">
            <v/>
          </cell>
          <cell r="BC628" t="str">
            <v/>
          </cell>
          <cell r="BD628" t="str">
            <v/>
          </cell>
          <cell r="BE628" t="str">
            <v/>
          </cell>
          <cell r="BF628" t="str">
            <v/>
          </cell>
          <cell r="BG628" t="str">
            <v/>
          </cell>
        </row>
        <row r="629">
          <cell r="A629">
            <v>628</v>
          </cell>
          <cell r="D629" t="str">
            <v/>
          </cell>
          <cell r="E629" t="str">
            <v/>
          </cell>
          <cell r="F629" t="str">
            <v/>
          </cell>
          <cell r="O629">
            <v>0</v>
          </cell>
          <cell r="P629">
            <v>0</v>
          </cell>
          <cell r="Q629">
            <v>0</v>
          </cell>
          <cell r="R629">
            <v>0</v>
          </cell>
          <cell r="AE629" t="str">
            <v/>
          </cell>
          <cell r="BA629" t="str">
            <v/>
          </cell>
          <cell r="BB629" t="str">
            <v/>
          </cell>
          <cell r="BC629" t="str">
            <v/>
          </cell>
          <cell r="BD629" t="str">
            <v/>
          </cell>
          <cell r="BE629" t="str">
            <v/>
          </cell>
          <cell r="BF629" t="str">
            <v/>
          </cell>
          <cell r="BG629" t="str">
            <v/>
          </cell>
        </row>
        <row r="630">
          <cell r="A630">
            <v>629</v>
          </cell>
          <cell r="D630" t="str">
            <v/>
          </cell>
          <cell r="E630" t="str">
            <v/>
          </cell>
          <cell r="F630" t="str">
            <v/>
          </cell>
          <cell r="O630">
            <v>0</v>
          </cell>
          <cell r="P630">
            <v>0</v>
          </cell>
          <cell r="Q630">
            <v>0</v>
          </cell>
          <cell r="R630">
            <v>0</v>
          </cell>
          <cell r="AE630" t="str">
            <v/>
          </cell>
          <cell r="BA630" t="str">
            <v/>
          </cell>
          <cell r="BB630" t="str">
            <v/>
          </cell>
          <cell r="BC630" t="str">
            <v/>
          </cell>
          <cell r="BD630" t="str">
            <v/>
          </cell>
          <cell r="BE630" t="str">
            <v/>
          </cell>
          <cell r="BF630" t="str">
            <v/>
          </cell>
          <cell r="BG630" t="str">
            <v/>
          </cell>
        </row>
        <row r="631">
          <cell r="A631">
            <v>630</v>
          </cell>
          <cell r="D631" t="str">
            <v/>
          </cell>
          <cell r="E631" t="str">
            <v/>
          </cell>
          <cell r="F631" t="str">
            <v/>
          </cell>
          <cell r="O631">
            <v>0</v>
          </cell>
          <cell r="P631">
            <v>0</v>
          </cell>
          <cell r="Q631">
            <v>0</v>
          </cell>
          <cell r="R631">
            <v>0</v>
          </cell>
          <cell r="AE631" t="str">
            <v/>
          </cell>
          <cell r="BA631" t="str">
            <v/>
          </cell>
          <cell r="BB631" t="str">
            <v/>
          </cell>
          <cell r="BC631" t="str">
            <v/>
          </cell>
          <cell r="BD631" t="str">
            <v/>
          </cell>
          <cell r="BE631" t="str">
            <v/>
          </cell>
          <cell r="BF631" t="str">
            <v/>
          </cell>
          <cell r="BG631" t="str">
            <v/>
          </cell>
        </row>
        <row r="632">
          <cell r="A632">
            <v>631</v>
          </cell>
          <cell r="D632" t="str">
            <v/>
          </cell>
          <cell r="E632" t="str">
            <v/>
          </cell>
          <cell r="F632" t="str">
            <v/>
          </cell>
          <cell r="O632">
            <v>0</v>
          </cell>
          <cell r="P632">
            <v>0</v>
          </cell>
          <cell r="Q632">
            <v>0</v>
          </cell>
          <cell r="R632">
            <v>0</v>
          </cell>
          <cell r="AE632" t="str">
            <v/>
          </cell>
          <cell r="BA632" t="str">
            <v/>
          </cell>
          <cell r="BB632" t="str">
            <v/>
          </cell>
          <cell r="BC632" t="str">
            <v/>
          </cell>
          <cell r="BD632" t="str">
            <v/>
          </cell>
          <cell r="BE632" t="str">
            <v/>
          </cell>
          <cell r="BF632" t="str">
            <v/>
          </cell>
          <cell r="BG632" t="str">
            <v/>
          </cell>
        </row>
        <row r="633">
          <cell r="A633">
            <v>632</v>
          </cell>
          <cell r="D633" t="str">
            <v/>
          </cell>
          <cell r="E633" t="str">
            <v/>
          </cell>
          <cell r="F633" t="str">
            <v/>
          </cell>
          <cell r="O633">
            <v>0</v>
          </cell>
          <cell r="P633">
            <v>0</v>
          </cell>
          <cell r="Q633">
            <v>0</v>
          </cell>
          <cell r="R633">
            <v>0</v>
          </cell>
          <cell r="AE633" t="str">
            <v/>
          </cell>
          <cell r="BA633" t="str">
            <v/>
          </cell>
          <cell r="BB633" t="str">
            <v/>
          </cell>
          <cell r="BC633" t="str">
            <v/>
          </cell>
          <cell r="BD633" t="str">
            <v/>
          </cell>
          <cell r="BE633" t="str">
            <v/>
          </cell>
          <cell r="BF633" t="str">
            <v/>
          </cell>
          <cell r="BG633" t="str">
            <v/>
          </cell>
        </row>
        <row r="634">
          <cell r="A634">
            <v>633</v>
          </cell>
          <cell r="D634" t="str">
            <v/>
          </cell>
          <cell r="E634" t="str">
            <v/>
          </cell>
          <cell r="F634" t="str">
            <v/>
          </cell>
          <cell r="O634">
            <v>0</v>
          </cell>
          <cell r="P634">
            <v>0</v>
          </cell>
          <cell r="Q634">
            <v>0</v>
          </cell>
          <cell r="R634">
            <v>0</v>
          </cell>
          <cell r="AE634" t="str">
            <v/>
          </cell>
          <cell r="BA634" t="str">
            <v/>
          </cell>
          <cell r="BB634" t="str">
            <v/>
          </cell>
          <cell r="BC634" t="str">
            <v/>
          </cell>
          <cell r="BD634" t="str">
            <v/>
          </cell>
          <cell r="BE634" t="str">
            <v/>
          </cell>
          <cell r="BF634" t="str">
            <v/>
          </cell>
          <cell r="BG634" t="str">
            <v/>
          </cell>
        </row>
        <row r="635">
          <cell r="A635">
            <v>634</v>
          </cell>
          <cell r="D635" t="str">
            <v/>
          </cell>
          <cell r="E635" t="str">
            <v/>
          </cell>
          <cell r="F635" t="str">
            <v/>
          </cell>
          <cell r="O635">
            <v>0</v>
          </cell>
          <cell r="P635">
            <v>0</v>
          </cell>
          <cell r="Q635">
            <v>0</v>
          </cell>
          <cell r="R635">
            <v>0</v>
          </cell>
          <cell r="AE635" t="str">
            <v/>
          </cell>
          <cell r="BA635" t="str">
            <v/>
          </cell>
          <cell r="BB635" t="str">
            <v/>
          </cell>
          <cell r="BC635" t="str">
            <v/>
          </cell>
          <cell r="BD635" t="str">
            <v/>
          </cell>
          <cell r="BE635" t="str">
            <v/>
          </cell>
          <cell r="BF635" t="str">
            <v/>
          </cell>
          <cell r="BG635" t="str">
            <v/>
          </cell>
        </row>
        <row r="636">
          <cell r="A636">
            <v>635</v>
          </cell>
          <cell r="D636" t="str">
            <v/>
          </cell>
          <cell r="E636" t="str">
            <v/>
          </cell>
          <cell r="F636" t="str">
            <v/>
          </cell>
          <cell r="O636">
            <v>0</v>
          </cell>
          <cell r="P636">
            <v>0</v>
          </cell>
          <cell r="Q636">
            <v>0</v>
          </cell>
          <cell r="R636">
            <v>0</v>
          </cell>
          <cell r="AE636" t="str">
            <v/>
          </cell>
          <cell r="BA636" t="str">
            <v/>
          </cell>
          <cell r="BB636" t="str">
            <v/>
          </cell>
          <cell r="BC636" t="str">
            <v/>
          </cell>
          <cell r="BD636" t="str">
            <v/>
          </cell>
          <cell r="BE636" t="str">
            <v/>
          </cell>
          <cell r="BF636" t="str">
            <v/>
          </cell>
          <cell r="BG636" t="str">
            <v/>
          </cell>
        </row>
        <row r="637">
          <cell r="A637">
            <v>636</v>
          </cell>
          <cell r="D637" t="str">
            <v/>
          </cell>
          <cell r="E637" t="str">
            <v/>
          </cell>
          <cell r="F637" t="str">
            <v/>
          </cell>
          <cell r="O637">
            <v>0</v>
          </cell>
          <cell r="P637">
            <v>0</v>
          </cell>
          <cell r="Q637">
            <v>0</v>
          </cell>
          <cell r="R637">
            <v>0</v>
          </cell>
          <cell r="AE637" t="str">
            <v/>
          </cell>
          <cell r="BA637" t="str">
            <v/>
          </cell>
          <cell r="BB637" t="str">
            <v/>
          </cell>
          <cell r="BC637" t="str">
            <v/>
          </cell>
          <cell r="BD637" t="str">
            <v/>
          </cell>
          <cell r="BE637" t="str">
            <v/>
          </cell>
          <cell r="BF637" t="str">
            <v/>
          </cell>
          <cell r="BG637" t="str">
            <v/>
          </cell>
        </row>
        <row r="638">
          <cell r="A638">
            <v>637</v>
          </cell>
          <cell r="D638" t="str">
            <v/>
          </cell>
          <cell r="E638" t="str">
            <v/>
          </cell>
          <cell r="F638" t="str">
            <v/>
          </cell>
          <cell r="O638">
            <v>0</v>
          </cell>
          <cell r="P638">
            <v>0</v>
          </cell>
          <cell r="Q638">
            <v>0</v>
          </cell>
          <cell r="R638">
            <v>0</v>
          </cell>
          <cell r="AE638" t="str">
            <v/>
          </cell>
          <cell r="BA638" t="str">
            <v/>
          </cell>
          <cell r="BB638" t="str">
            <v/>
          </cell>
          <cell r="BC638" t="str">
            <v/>
          </cell>
          <cell r="BD638" t="str">
            <v/>
          </cell>
          <cell r="BE638" t="str">
            <v/>
          </cell>
          <cell r="BF638" t="str">
            <v/>
          </cell>
          <cell r="BG638" t="str">
            <v/>
          </cell>
        </row>
        <row r="639">
          <cell r="A639">
            <v>638</v>
          </cell>
          <cell r="D639" t="str">
            <v/>
          </cell>
          <cell r="E639" t="str">
            <v/>
          </cell>
          <cell r="F639" t="str">
            <v/>
          </cell>
          <cell r="O639">
            <v>0</v>
          </cell>
          <cell r="P639">
            <v>0</v>
          </cell>
          <cell r="Q639">
            <v>0</v>
          </cell>
          <cell r="R639">
            <v>0</v>
          </cell>
          <cell r="AE639" t="str">
            <v/>
          </cell>
          <cell r="BA639" t="str">
            <v/>
          </cell>
          <cell r="BB639" t="str">
            <v/>
          </cell>
          <cell r="BC639" t="str">
            <v/>
          </cell>
          <cell r="BD639" t="str">
            <v/>
          </cell>
          <cell r="BE639" t="str">
            <v/>
          </cell>
          <cell r="BF639" t="str">
            <v/>
          </cell>
          <cell r="BG639" t="str">
            <v/>
          </cell>
        </row>
        <row r="640">
          <cell r="A640">
            <v>639</v>
          </cell>
          <cell r="D640" t="str">
            <v/>
          </cell>
          <cell r="E640" t="str">
            <v/>
          </cell>
          <cell r="F640" t="str">
            <v/>
          </cell>
          <cell r="O640">
            <v>0</v>
          </cell>
          <cell r="P640">
            <v>0</v>
          </cell>
          <cell r="Q640">
            <v>0</v>
          </cell>
          <cell r="R640">
            <v>0</v>
          </cell>
          <cell r="AE640" t="str">
            <v/>
          </cell>
          <cell r="BA640" t="str">
            <v/>
          </cell>
          <cell r="BB640" t="str">
            <v/>
          </cell>
          <cell r="BC640" t="str">
            <v/>
          </cell>
          <cell r="BD640" t="str">
            <v/>
          </cell>
          <cell r="BE640" t="str">
            <v/>
          </cell>
          <cell r="BF640" t="str">
            <v/>
          </cell>
          <cell r="BG640" t="str">
            <v/>
          </cell>
        </row>
        <row r="641">
          <cell r="A641">
            <v>640</v>
          </cell>
          <cell r="D641" t="str">
            <v/>
          </cell>
          <cell r="E641" t="str">
            <v/>
          </cell>
          <cell r="F641" t="str">
            <v/>
          </cell>
          <cell r="O641">
            <v>0</v>
          </cell>
          <cell r="P641">
            <v>0</v>
          </cell>
          <cell r="Q641">
            <v>0</v>
          </cell>
          <cell r="R641">
            <v>0</v>
          </cell>
          <cell r="AE641" t="str">
            <v/>
          </cell>
          <cell r="BA641" t="str">
            <v/>
          </cell>
          <cell r="BB641" t="str">
            <v/>
          </cell>
          <cell r="BC641" t="str">
            <v/>
          </cell>
          <cell r="BD641" t="str">
            <v/>
          </cell>
          <cell r="BE641" t="str">
            <v/>
          </cell>
          <cell r="BF641" t="str">
            <v/>
          </cell>
          <cell r="BG641" t="str">
            <v/>
          </cell>
        </row>
        <row r="642">
          <cell r="A642">
            <v>641</v>
          </cell>
          <cell r="D642" t="str">
            <v/>
          </cell>
          <cell r="E642" t="str">
            <v/>
          </cell>
          <cell r="F642" t="str">
            <v/>
          </cell>
          <cell r="O642">
            <v>0</v>
          </cell>
          <cell r="P642">
            <v>0</v>
          </cell>
          <cell r="Q642">
            <v>0</v>
          </cell>
          <cell r="R642">
            <v>0</v>
          </cell>
          <cell r="AE642" t="str">
            <v/>
          </cell>
          <cell r="BA642" t="str">
            <v/>
          </cell>
          <cell r="BB642" t="str">
            <v/>
          </cell>
          <cell r="BC642" t="str">
            <v/>
          </cell>
          <cell r="BD642" t="str">
            <v/>
          </cell>
          <cell r="BE642" t="str">
            <v/>
          </cell>
          <cell r="BF642" t="str">
            <v/>
          </cell>
          <cell r="BG642" t="str">
            <v/>
          </cell>
        </row>
        <row r="643">
          <cell r="A643">
            <v>642</v>
          </cell>
          <cell r="D643" t="str">
            <v/>
          </cell>
          <cell r="E643" t="str">
            <v/>
          </cell>
          <cell r="F643" t="str">
            <v/>
          </cell>
          <cell r="O643">
            <v>0</v>
          </cell>
          <cell r="P643">
            <v>0</v>
          </cell>
          <cell r="Q643">
            <v>0</v>
          </cell>
          <cell r="R643">
            <v>0</v>
          </cell>
          <cell r="AE643" t="str">
            <v/>
          </cell>
          <cell r="BA643" t="str">
            <v/>
          </cell>
          <cell r="BB643" t="str">
            <v/>
          </cell>
          <cell r="BC643" t="str">
            <v/>
          </cell>
          <cell r="BD643" t="str">
            <v/>
          </cell>
          <cell r="BE643" t="str">
            <v/>
          </cell>
          <cell r="BF643" t="str">
            <v/>
          </cell>
          <cell r="BG643" t="str">
            <v/>
          </cell>
        </row>
        <row r="644">
          <cell r="A644">
            <v>643</v>
          </cell>
          <cell r="D644" t="str">
            <v/>
          </cell>
          <cell r="E644" t="str">
            <v/>
          </cell>
          <cell r="F644" t="str">
            <v/>
          </cell>
          <cell r="O644">
            <v>0</v>
          </cell>
          <cell r="P644">
            <v>0</v>
          </cell>
          <cell r="Q644">
            <v>0</v>
          </cell>
          <cell r="R644">
            <v>0</v>
          </cell>
          <cell r="AE644" t="str">
            <v/>
          </cell>
          <cell r="BA644" t="str">
            <v/>
          </cell>
          <cell r="BB644" t="str">
            <v/>
          </cell>
          <cell r="BC644" t="str">
            <v/>
          </cell>
          <cell r="BD644" t="str">
            <v/>
          </cell>
          <cell r="BE644" t="str">
            <v/>
          </cell>
          <cell r="BF644" t="str">
            <v/>
          </cell>
          <cell r="BG644" t="str">
            <v/>
          </cell>
        </row>
        <row r="645">
          <cell r="A645">
            <v>644</v>
          </cell>
          <cell r="D645" t="str">
            <v/>
          </cell>
          <cell r="E645" t="str">
            <v/>
          </cell>
          <cell r="F645" t="str">
            <v/>
          </cell>
          <cell r="O645">
            <v>0</v>
          </cell>
          <cell r="P645">
            <v>0</v>
          </cell>
          <cell r="Q645">
            <v>0</v>
          </cell>
          <cell r="R645">
            <v>0</v>
          </cell>
          <cell r="AE645" t="str">
            <v/>
          </cell>
          <cell r="BA645" t="str">
            <v/>
          </cell>
          <cell r="BB645" t="str">
            <v/>
          </cell>
          <cell r="BC645" t="str">
            <v/>
          </cell>
          <cell r="BD645" t="str">
            <v/>
          </cell>
          <cell r="BE645" t="str">
            <v/>
          </cell>
          <cell r="BF645" t="str">
            <v/>
          </cell>
          <cell r="BG645" t="str">
            <v/>
          </cell>
        </row>
        <row r="646">
          <cell r="A646">
            <v>645</v>
          </cell>
          <cell r="D646" t="str">
            <v/>
          </cell>
          <cell r="E646" t="str">
            <v/>
          </cell>
          <cell r="F646" t="str">
            <v/>
          </cell>
          <cell r="O646">
            <v>0</v>
          </cell>
          <cell r="P646">
            <v>0</v>
          </cell>
          <cell r="Q646">
            <v>0</v>
          </cell>
          <cell r="R646">
            <v>0</v>
          </cell>
          <cell r="AE646" t="str">
            <v/>
          </cell>
          <cell r="BA646" t="str">
            <v/>
          </cell>
          <cell r="BB646" t="str">
            <v/>
          </cell>
          <cell r="BC646" t="str">
            <v/>
          </cell>
          <cell r="BD646" t="str">
            <v/>
          </cell>
          <cell r="BE646" t="str">
            <v/>
          </cell>
          <cell r="BF646" t="str">
            <v/>
          </cell>
          <cell r="BG646" t="str">
            <v/>
          </cell>
        </row>
        <row r="647">
          <cell r="A647">
            <v>646</v>
          </cell>
          <cell r="D647" t="str">
            <v/>
          </cell>
          <cell r="E647" t="str">
            <v/>
          </cell>
          <cell r="F647" t="str">
            <v/>
          </cell>
          <cell r="O647">
            <v>0</v>
          </cell>
          <cell r="P647">
            <v>0</v>
          </cell>
          <cell r="Q647">
            <v>0</v>
          </cell>
          <cell r="R647">
            <v>0</v>
          </cell>
          <cell r="AE647" t="str">
            <v/>
          </cell>
          <cell r="BA647" t="str">
            <v/>
          </cell>
          <cell r="BB647" t="str">
            <v/>
          </cell>
          <cell r="BC647" t="str">
            <v/>
          </cell>
          <cell r="BD647" t="str">
            <v/>
          </cell>
          <cell r="BE647" t="str">
            <v/>
          </cell>
          <cell r="BF647" t="str">
            <v/>
          </cell>
          <cell r="BG647" t="str">
            <v/>
          </cell>
        </row>
        <row r="648">
          <cell r="A648">
            <v>647</v>
          </cell>
          <cell r="D648" t="str">
            <v/>
          </cell>
          <cell r="E648" t="str">
            <v/>
          </cell>
          <cell r="F648" t="str">
            <v/>
          </cell>
          <cell r="O648">
            <v>0</v>
          </cell>
          <cell r="P648">
            <v>0</v>
          </cell>
          <cell r="Q648">
            <v>0</v>
          </cell>
          <cell r="R648">
            <v>0</v>
          </cell>
          <cell r="AE648" t="str">
            <v/>
          </cell>
          <cell r="BA648" t="str">
            <v/>
          </cell>
          <cell r="BB648" t="str">
            <v/>
          </cell>
          <cell r="BC648" t="str">
            <v/>
          </cell>
          <cell r="BD648" t="str">
            <v/>
          </cell>
          <cell r="BE648" t="str">
            <v/>
          </cell>
          <cell r="BF648" t="str">
            <v/>
          </cell>
          <cell r="BG648" t="str">
            <v/>
          </cell>
        </row>
        <row r="649">
          <cell r="A649">
            <v>648</v>
          </cell>
          <cell r="D649" t="str">
            <v/>
          </cell>
          <cell r="E649" t="str">
            <v/>
          </cell>
          <cell r="F649" t="str">
            <v/>
          </cell>
          <cell r="O649">
            <v>0</v>
          </cell>
          <cell r="P649">
            <v>0</v>
          </cell>
          <cell r="Q649">
            <v>0</v>
          </cell>
          <cell r="R649">
            <v>0</v>
          </cell>
          <cell r="AE649" t="str">
            <v/>
          </cell>
          <cell r="BA649" t="str">
            <v/>
          </cell>
          <cell r="BB649" t="str">
            <v/>
          </cell>
          <cell r="BC649" t="str">
            <v/>
          </cell>
          <cell r="BD649" t="str">
            <v/>
          </cell>
          <cell r="BE649" t="str">
            <v/>
          </cell>
          <cell r="BF649" t="str">
            <v/>
          </cell>
          <cell r="BG649" t="str">
            <v/>
          </cell>
        </row>
        <row r="650">
          <cell r="A650">
            <v>649</v>
          </cell>
          <cell r="D650" t="str">
            <v/>
          </cell>
          <cell r="E650" t="str">
            <v/>
          </cell>
          <cell r="F650" t="str">
            <v/>
          </cell>
          <cell r="O650">
            <v>0</v>
          </cell>
          <cell r="P650">
            <v>0</v>
          </cell>
          <cell r="Q650">
            <v>0</v>
          </cell>
          <cell r="R650">
            <v>0</v>
          </cell>
          <cell r="AE650" t="str">
            <v/>
          </cell>
          <cell r="BA650" t="str">
            <v/>
          </cell>
          <cell r="BB650" t="str">
            <v/>
          </cell>
          <cell r="BC650" t="str">
            <v/>
          </cell>
          <cell r="BD650" t="str">
            <v/>
          </cell>
          <cell r="BE650" t="str">
            <v/>
          </cell>
          <cell r="BF650" t="str">
            <v/>
          </cell>
          <cell r="BG650" t="str">
            <v/>
          </cell>
        </row>
        <row r="651">
          <cell r="A651">
            <v>650</v>
          </cell>
          <cell r="D651" t="str">
            <v/>
          </cell>
          <cell r="E651" t="str">
            <v/>
          </cell>
          <cell r="F651" t="str">
            <v/>
          </cell>
          <cell r="O651">
            <v>0</v>
          </cell>
          <cell r="P651">
            <v>0</v>
          </cell>
          <cell r="Q651">
            <v>0</v>
          </cell>
          <cell r="R651">
            <v>0</v>
          </cell>
          <cell r="AE651" t="str">
            <v/>
          </cell>
          <cell r="BA651" t="str">
            <v/>
          </cell>
          <cell r="BB651" t="str">
            <v/>
          </cell>
          <cell r="BC651" t="str">
            <v/>
          </cell>
          <cell r="BD651" t="str">
            <v/>
          </cell>
          <cell r="BE651" t="str">
            <v/>
          </cell>
          <cell r="BF651" t="str">
            <v/>
          </cell>
          <cell r="BG651" t="str">
            <v/>
          </cell>
        </row>
        <row r="652">
          <cell r="A652">
            <v>651</v>
          </cell>
          <cell r="D652" t="str">
            <v/>
          </cell>
          <cell r="E652" t="str">
            <v/>
          </cell>
          <cell r="F652" t="str">
            <v/>
          </cell>
          <cell r="O652">
            <v>0</v>
          </cell>
          <cell r="P652">
            <v>0</v>
          </cell>
          <cell r="Q652">
            <v>0</v>
          </cell>
          <cell r="R652">
            <v>0</v>
          </cell>
          <cell r="AE652" t="str">
            <v/>
          </cell>
          <cell r="BA652" t="str">
            <v/>
          </cell>
          <cell r="BB652" t="str">
            <v/>
          </cell>
          <cell r="BC652" t="str">
            <v/>
          </cell>
          <cell r="BD652" t="str">
            <v/>
          </cell>
          <cell r="BE652" t="str">
            <v/>
          </cell>
          <cell r="BF652" t="str">
            <v/>
          </cell>
          <cell r="BG652" t="str">
            <v/>
          </cell>
        </row>
        <row r="653">
          <cell r="A653">
            <v>652</v>
          </cell>
          <cell r="D653" t="str">
            <v/>
          </cell>
          <cell r="E653" t="str">
            <v/>
          </cell>
          <cell r="F653" t="str">
            <v/>
          </cell>
          <cell r="O653">
            <v>0</v>
          </cell>
          <cell r="P653">
            <v>0</v>
          </cell>
          <cell r="Q653">
            <v>0</v>
          </cell>
          <cell r="R653">
            <v>0</v>
          </cell>
          <cell r="AE653" t="str">
            <v/>
          </cell>
          <cell r="BA653" t="str">
            <v/>
          </cell>
          <cell r="BB653" t="str">
            <v/>
          </cell>
          <cell r="BC653" t="str">
            <v/>
          </cell>
          <cell r="BD653" t="str">
            <v/>
          </cell>
          <cell r="BE653" t="str">
            <v/>
          </cell>
          <cell r="BF653" t="str">
            <v/>
          </cell>
          <cell r="BG653" t="str">
            <v/>
          </cell>
        </row>
        <row r="654">
          <cell r="A654">
            <v>653</v>
          </cell>
          <cell r="D654" t="str">
            <v/>
          </cell>
          <cell r="E654" t="str">
            <v/>
          </cell>
          <cell r="F654" t="str">
            <v/>
          </cell>
          <cell r="O654">
            <v>0</v>
          </cell>
          <cell r="P654">
            <v>0</v>
          </cell>
          <cell r="Q654">
            <v>0</v>
          </cell>
          <cell r="R654">
            <v>0</v>
          </cell>
          <cell r="AE654" t="str">
            <v/>
          </cell>
          <cell r="BA654" t="str">
            <v/>
          </cell>
          <cell r="BB654" t="str">
            <v/>
          </cell>
          <cell r="BC654" t="str">
            <v/>
          </cell>
          <cell r="BD654" t="str">
            <v/>
          </cell>
          <cell r="BE654" t="str">
            <v/>
          </cell>
          <cell r="BF654" t="str">
            <v/>
          </cell>
          <cell r="BG654" t="str">
            <v/>
          </cell>
        </row>
        <row r="655">
          <cell r="A655">
            <v>654</v>
          </cell>
          <cell r="D655" t="str">
            <v/>
          </cell>
          <cell r="E655" t="str">
            <v/>
          </cell>
          <cell r="F655" t="str">
            <v/>
          </cell>
          <cell r="O655">
            <v>0</v>
          </cell>
          <cell r="P655">
            <v>0</v>
          </cell>
          <cell r="Q655">
            <v>0</v>
          </cell>
          <cell r="R655">
            <v>0</v>
          </cell>
          <cell r="AE655" t="str">
            <v/>
          </cell>
          <cell r="BA655" t="str">
            <v/>
          </cell>
          <cell r="BB655" t="str">
            <v/>
          </cell>
          <cell r="BC655" t="str">
            <v/>
          </cell>
          <cell r="BD655" t="str">
            <v/>
          </cell>
          <cell r="BE655" t="str">
            <v/>
          </cell>
          <cell r="BF655" t="str">
            <v/>
          </cell>
          <cell r="BG655" t="str">
            <v/>
          </cell>
        </row>
        <row r="656">
          <cell r="A656">
            <v>655</v>
          </cell>
          <cell r="D656" t="str">
            <v/>
          </cell>
          <cell r="E656" t="str">
            <v/>
          </cell>
          <cell r="F656" t="str">
            <v/>
          </cell>
          <cell r="O656">
            <v>0</v>
          </cell>
          <cell r="P656">
            <v>0</v>
          </cell>
          <cell r="Q656">
            <v>0</v>
          </cell>
          <cell r="R656">
            <v>0</v>
          </cell>
          <cell r="AE656" t="str">
            <v/>
          </cell>
          <cell r="BA656" t="str">
            <v/>
          </cell>
          <cell r="BB656" t="str">
            <v/>
          </cell>
          <cell r="BC656" t="str">
            <v/>
          </cell>
          <cell r="BD656" t="str">
            <v/>
          </cell>
          <cell r="BE656" t="str">
            <v/>
          </cell>
          <cell r="BF656" t="str">
            <v/>
          </cell>
          <cell r="BG656" t="str">
            <v/>
          </cell>
        </row>
        <row r="657">
          <cell r="A657">
            <v>656</v>
          </cell>
          <cell r="D657" t="str">
            <v/>
          </cell>
          <cell r="E657" t="str">
            <v/>
          </cell>
          <cell r="F657" t="str">
            <v/>
          </cell>
          <cell r="O657">
            <v>0</v>
          </cell>
          <cell r="P657">
            <v>0</v>
          </cell>
          <cell r="Q657">
            <v>0</v>
          </cell>
          <cell r="R657">
            <v>0</v>
          </cell>
          <cell r="AE657" t="str">
            <v/>
          </cell>
          <cell r="BA657" t="str">
            <v/>
          </cell>
          <cell r="BB657" t="str">
            <v/>
          </cell>
          <cell r="BC657" t="str">
            <v/>
          </cell>
          <cell r="BD657" t="str">
            <v/>
          </cell>
          <cell r="BE657" t="str">
            <v/>
          </cell>
          <cell r="BF657" t="str">
            <v/>
          </cell>
          <cell r="BG657" t="str">
            <v/>
          </cell>
        </row>
        <row r="658">
          <cell r="A658">
            <v>657</v>
          </cell>
          <cell r="D658" t="str">
            <v/>
          </cell>
          <cell r="E658" t="str">
            <v/>
          </cell>
          <cell r="F658" t="str">
            <v/>
          </cell>
          <cell r="O658">
            <v>0</v>
          </cell>
          <cell r="P658">
            <v>0</v>
          </cell>
          <cell r="Q658">
            <v>0</v>
          </cell>
          <cell r="R658">
            <v>0</v>
          </cell>
          <cell r="AE658" t="str">
            <v/>
          </cell>
          <cell r="BA658" t="str">
            <v/>
          </cell>
          <cell r="BB658" t="str">
            <v/>
          </cell>
          <cell r="BC658" t="str">
            <v/>
          </cell>
          <cell r="BD658" t="str">
            <v/>
          </cell>
          <cell r="BE658" t="str">
            <v/>
          </cell>
          <cell r="BF658" t="str">
            <v/>
          </cell>
          <cell r="BG658" t="str">
            <v/>
          </cell>
        </row>
        <row r="659">
          <cell r="A659">
            <v>658</v>
          </cell>
          <cell r="D659" t="str">
            <v/>
          </cell>
          <cell r="E659" t="str">
            <v/>
          </cell>
          <cell r="F659" t="str">
            <v/>
          </cell>
          <cell r="O659">
            <v>0</v>
          </cell>
          <cell r="P659">
            <v>0</v>
          </cell>
          <cell r="Q659">
            <v>0</v>
          </cell>
          <cell r="R659">
            <v>0</v>
          </cell>
          <cell r="AE659" t="str">
            <v/>
          </cell>
          <cell r="BA659" t="str">
            <v/>
          </cell>
          <cell r="BB659" t="str">
            <v/>
          </cell>
          <cell r="BC659" t="str">
            <v/>
          </cell>
          <cell r="BD659" t="str">
            <v/>
          </cell>
          <cell r="BE659" t="str">
            <v/>
          </cell>
          <cell r="BF659" t="str">
            <v/>
          </cell>
          <cell r="BG659" t="str">
            <v/>
          </cell>
        </row>
        <row r="660">
          <cell r="A660">
            <v>659</v>
          </cell>
          <cell r="D660" t="str">
            <v/>
          </cell>
          <cell r="E660" t="str">
            <v/>
          </cell>
          <cell r="F660" t="str">
            <v/>
          </cell>
          <cell r="O660">
            <v>0</v>
          </cell>
          <cell r="P660">
            <v>0</v>
          </cell>
          <cell r="Q660">
            <v>0</v>
          </cell>
          <cell r="R660">
            <v>0</v>
          </cell>
          <cell r="AE660" t="str">
            <v/>
          </cell>
          <cell r="BA660" t="str">
            <v/>
          </cell>
          <cell r="BB660" t="str">
            <v/>
          </cell>
          <cell r="BC660" t="str">
            <v/>
          </cell>
          <cell r="BD660" t="str">
            <v/>
          </cell>
          <cell r="BE660" t="str">
            <v/>
          </cell>
          <cell r="BF660" t="str">
            <v/>
          </cell>
          <cell r="BG660" t="str">
            <v/>
          </cell>
        </row>
        <row r="661">
          <cell r="A661">
            <v>660</v>
          </cell>
          <cell r="D661" t="str">
            <v/>
          </cell>
          <cell r="E661" t="str">
            <v/>
          </cell>
          <cell r="F661" t="str">
            <v/>
          </cell>
          <cell r="O661">
            <v>0</v>
          </cell>
          <cell r="P661">
            <v>0</v>
          </cell>
          <cell r="Q661">
            <v>0</v>
          </cell>
          <cell r="R661">
            <v>0</v>
          </cell>
          <cell r="AE661" t="str">
            <v/>
          </cell>
          <cell r="BA661" t="str">
            <v/>
          </cell>
          <cell r="BB661" t="str">
            <v/>
          </cell>
          <cell r="BC661" t="str">
            <v/>
          </cell>
          <cell r="BD661" t="str">
            <v/>
          </cell>
          <cell r="BE661" t="str">
            <v/>
          </cell>
          <cell r="BF661" t="str">
            <v/>
          </cell>
          <cell r="BG661" t="str">
            <v/>
          </cell>
        </row>
        <row r="662">
          <cell r="A662">
            <v>661</v>
          </cell>
          <cell r="D662" t="str">
            <v/>
          </cell>
          <cell r="E662" t="str">
            <v/>
          </cell>
          <cell r="F662" t="str">
            <v/>
          </cell>
          <cell r="O662">
            <v>0</v>
          </cell>
          <cell r="P662">
            <v>0</v>
          </cell>
          <cell r="Q662">
            <v>0</v>
          </cell>
          <cell r="R662">
            <v>0</v>
          </cell>
          <cell r="AE662" t="str">
            <v/>
          </cell>
          <cell r="BA662" t="str">
            <v/>
          </cell>
          <cell r="BB662" t="str">
            <v/>
          </cell>
          <cell r="BC662" t="str">
            <v/>
          </cell>
          <cell r="BD662" t="str">
            <v/>
          </cell>
          <cell r="BE662" t="str">
            <v/>
          </cell>
          <cell r="BF662" t="str">
            <v/>
          </cell>
          <cell r="BG662" t="str">
            <v/>
          </cell>
        </row>
        <row r="663">
          <cell r="A663">
            <v>662</v>
          </cell>
          <cell r="D663" t="str">
            <v/>
          </cell>
          <cell r="E663" t="str">
            <v/>
          </cell>
          <cell r="F663" t="str">
            <v/>
          </cell>
          <cell r="O663">
            <v>0</v>
          </cell>
          <cell r="P663">
            <v>0</v>
          </cell>
          <cell r="Q663">
            <v>0</v>
          </cell>
          <cell r="R663">
            <v>0</v>
          </cell>
          <cell r="AE663" t="str">
            <v/>
          </cell>
          <cell r="BA663" t="str">
            <v/>
          </cell>
          <cell r="BB663" t="str">
            <v/>
          </cell>
          <cell r="BC663" t="str">
            <v/>
          </cell>
          <cell r="BD663" t="str">
            <v/>
          </cell>
          <cell r="BE663" t="str">
            <v/>
          </cell>
          <cell r="BF663" t="str">
            <v/>
          </cell>
          <cell r="BG663" t="str">
            <v/>
          </cell>
        </row>
        <row r="664">
          <cell r="A664">
            <v>663</v>
          </cell>
          <cell r="D664" t="str">
            <v/>
          </cell>
          <cell r="E664" t="str">
            <v/>
          </cell>
          <cell r="F664" t="str">
            <v/>
          </cell>
          <cell r="O664">
            <v>0</v>
          </cell>
          <cell r="P664">
            <v>0</v>
          </cell>
          <cell r="Q664">
            <v>0</v>
          </cell>
          <cell r="R664">
            <v>0</v>
          </cell>
          <cell r="AE664" t="str">
            <v/>
          </cell>
          <cell r="BA664" t="str">
            <v/>
          </cell>
          <cell r="BB664" t="str">
            <v/>
          </cell>
          <cell r="BC664" t="str">
            <v/>
          </cell>
          <cell r="BD664" t="str">
            <v/>
          </cell>
          <cell r="BE664" t="str">
            <v/>
          </cell>
          <cell r="BF664" t="str">
            <v/>
          </cell>
          <cell r="BG664" t="str">
            <v/>
          </cell>
        </row>
        <row r="665">
          <cell r="A665">
            <v>664</v>
          </cell>
          <cell r="D665" t="str">
            <v/>
          </cell>
          <cell r="E665" t="str">
            <v/>
          </cell>
          <cell r="F665" t="str">
            <v/>
          </cell>
          <cell r="O665">
            <v>0</v>
          </cell>
          <cell r="P665">
            <v>0</v>
          </cell>
          <cell r="Q665">
            <v>0</v>
          </cell>
          <cell r="R665">
            <v>0</v>
          </cell>
          <cell r="AE665" t="str">
            <v/>
          </cell>
          <cell r="BA665" t="str">
            <v/>
          </cell>
          <cell r="BB665" t="str">
            <v/>
          </cell>
          <cell r="BC665" t="str">
            <v/>
          </cell>
          <cell r="BD665" t="str">
            <v/>
          </cell>
          <cell r="BE665" t="str">
            <v/>
          </cell>
          <cell r="BF665" t="str">
            <v/>
          </cell>
          <cell r="BG665" t="str">
            <v/>
          </cell>
        </row>
        <row r="666">
          <cell r="A666">
            <v>665</v>
          </cell>
          <cell r="D666" t="str">
            <v/>
          </cell>
          <cell r="E666" t="str">
            <v/>
          </cell>
          <cell r="F666" t="str">
            <v/>
          </cell>
          <cell r="O666">
            <v>0</v>
          </cell>
          <cell r="P666">
            <v>0</v>
          </cell>
          <cell r="Q666">
            <v>0</v>
          </cell>
          <cell r="R666">
            <v>0</v>
          </cell>
          <cell r="AE666" t="str">
            <v/>
          </cell>
          <cell r="BA666" t="str">
            <v/>
          </cell>
          <cell r="BB666" t="str">
            <v/>
          </cell>
          <cell r="BC666" t="str">
            <v/>
          </cell>
          <cell r="BD666" t="str">
            <v/>
          </cell>
          <cell r="BE666" t="str">
            <v/>
          </cell>
          <cell r="BF666" t="str">
            <v/>
          </cell>
          <cell r="BG666" t="str">
            <v/>
          </cell>
        </row>
        <row r="667">
          <cell r="A667">
            <v>666</v>
          </cell>
          <cell r="D667" t="str">
            <v/>
          </cell>
          <cell r="E667" t="str">
            <v/>
          </cell>
          <cell r="F667" t="str">
            <v/>
          </cell>
          <cell r="O667">
            <v>0</v>
          </cell>
          <cell r="P667">
            <v>0</v>
          </cell>
          <cell r="Q667">
            <v>0</v>
          </cell>
          <cell r="R667">
            <v>0</v>
          </cell>
          <cell r="AE667" t="str">
            <v/>
          </cell>
          <cell r="BA667" t="str">
            <v/>
          </cell>
          <cell r="BB667" t="str">
            <v/>
          </cell>
          <cell r="BC667" t="str">
            <v/>
          </cell>
          <cell r="BD667" t="str">
            <v/>
          </cell>
          <cell r="BE667" t="str">
            <v/>
          </cell>
          <cell r="BF667" t="str">
            <v/>
          </cell>
          <cell r="BG667" t="str">
            <v/>
          </cell>
        </row>
        <row r="668">
          <cell r="A668">
            <v>667</v>
          </cell>
          <cell r="D668" t="str">
            <v/>
          </cell>
          <cell r="E668" t="str">
            <v/>
          </cell>
          <cell r="F668" t="str">
            <v/>
          </cell>
          <cell r="O668">
            <v>0</v>
          </cell>
          <cell r="P668">
            <v>0</v>
          </cell>
          <cell r="Q668">
            <v>0</v>
          </cell>
          <cell r="R668">
            <v>0</v>
          </cell>
          <cell r="AE668" t="str">
            <v/>
          </cell>
          <cell r="BA668" t="str">
            <v/>
          </cell>
          <cell r="BB668" t="str">
            <v/>
          </cell>
          <cell r="BC668" t="str">
            <v/>
          </cell>
          <cell r="BD668" t="str">
            <v/>
          </cell>
          <cell r="BE668" t="str">
            <v/>
          </cell>
          <cell r="BF668" t="str">
            <v/>
          </cell>
          <cell r="BG668" t="str">
            <v/>
          </cell>
        </row>
        <row r="669">
          <cell r="A669">
            <v>668</v>
          </cell>
          <cell r="D669" t="str">
            <v/>
          </cell>
          <cell r="E669" t="str">
            <v/>
          </cell>
          <cell r="F669" t="str">
            <v/>
          </cell>
          <cell r="O669">
            <v>0</v>
          </cell>
          <cell r="P669">
            <v>0</v>
          </cell>
          <cell r="Q669">
            <v>0</v>
          </cell>
          <cell r="R669">
            <v>0</v>
          </cell>
          <cell r="AE669" t="str">
            <v/>
          </cell>
          <cell r="BA669" t="str">
            <v/>
          </cell>
          <cell r="BB669" t="str">
            <v/>
          </cell>
          <cell r="BC669" t="str">
            <v/>
          </cell>
          <cell r="BD669" t="str">
            <v/>
          </cell>
          <cell r="BE669" t="str">
            <v/>
          </cell>
          <cell r="BF669" t="str">
            <v/>
          </cell>
          <cell r="BG669" t="str">
            <v/>
          </cell>
        </row>
        <row r="670">
          <cell r="A670">
            <v>669</v>
          </cell>
          <cell r="D670" t="str">
            <v/>
          </cell>
          <cell r="E670" t="str">
            <v/>
          </cell>
          <cell r="F670" t="str">
            <v/>
          </cell>
          <cell r="O670">
            <v>0</v>
          </cell>
          <cell r="P670">
            <v>0</v>
          </cell>
          <cell r="Q670">
            <v>0</v>
          </cell>
          <cell r="R670">
            <v>0</v>
          </cell>
          <cell r="AE670" t="str">
            <v/>
          </cell>
          <cell r="BA670" t="str">
            <v/>
          </cell>
          <cell r="BB670" t="str">
            <v/>
          </cell>
          <cell r="BC670" t="str">
            <v/>
          </cell>
          <cell r="BD670" t="str">
            <v/>
          </cell>
          <cell r="BE670" t="str">
            <v/>
          </cell>
          <cell r="BF670" t="str">
            <v/>
          </cell>
          <cell r="BG670" t="str">
            <v/>
          </cell>
        </row>
        <row r="671">
          <cell r="A671">
            <v>670</v>
          </cell>
          <cell r="D671" t="str">
            <v/>
          </cell>
          <cell r="E671" t="str">
            <v/>
          </cell>
          <cell r="F671" t="str">
            <v/>
          </cell>
          <cell r="O671">
            <v>0</v>
          </cell>
          <cell r="P671">
            <v>0</v>
          </cell>
          <cell r="Q671">
            <v>0</v>
          </cell>
          <cell r="R671">
            <v>0</v>
          </cell>
          <cell r="AE671" t="str">
            <v/>
          </cell>
          <cell r="BA671" t="str">
            <v/>
          </cell>
          <cell r="BB671" t="str">
            <v/>
          </cell>
          <cell r="BC671" t="str">
            <v/>
          </cell>
          <cell r="BD671" t="str">
            <v/>
          </cell>
          <cell r="BE671" t="str">
            <v/>
          </cell>
          <cell r="BF671" t="str">
            <v/>
          </cell>
          <cell r="BG671" t="str">
            <v/>
          </cell>
        </row>
        <row r="672">
          <cell r="A672">
            <v>671</v>
          </cell>
          <cell r="D672" t="str">
            <v/>
          </cell>
          <cell r="E672" t="str">
            <v/>
          </cell>
          <cell r="F672" t="str">
            <v/>
          </cell>
          <cell r="O672">
            <v>0</v>
          </cell>
          <cell r="P672">
            <v>0</v>
          </cell>
          <cell r="Q672">
            <v>0</v>
          </cell>
          <cell r="R672">
            <v>0</v>
          </cell>
          <cell r="AE672" t="str">
            <v/>
          </cell>
          <cell r="BA672" t="str">
            <v/>
          </cell>
          <cell r="BB672" t="str">
            <v/>
          </cell>
          <cell r="BC672" t="str">
            <v/>
          </cell>
          <cell r="BD672" t="str">
            <v/>
          </cell>
          <cell r="BE672" t="str">
            <v/>
          </cell>
          <cell r="BF672" t="str">
            <v/>
          </cell>
          <cell r="BG672" t="str">
            <v/>
          </cell>
        </row>
        <row r="673">
          <cell r="A673">
            <v>672</v>
          </cell>
          <cell r="D673" t="str">
            <v/>
          </cell>
          <cell r="E673" t="str">
            <v/>
          </cell>
          <cell r="F673" t="str">
            <v/>
          </cell>
          <cell r="O673">
            <v>0</v>
          </cell>
          <cell r="P673">
            <v>0</v>
          </cell>
          <cell r="Q673">
            <v>0</v>
          </cell>
          <cell r="R673">
            <v>0</v>
          </cell>
          <cell r="AE673" t="str">
            <v/>
          </cell>
          <cell r="BA673" t="str">
            <v/>
          </cell>
          <cell r="BB673" t="str">
            <v/>
          </cell>
          <cell r="BC673" t="str">
            <v/>
          </cell>
          <cell r="BD673" t="str">
            <v/>
          </cell>
          <cell r="BE673" t="str">
            <v/>
          </cell>
          <cell r="BF673" t="str">
            <v/>
          </cell>
          <cell r="BG673" t="str">
            <v/>
          </cell>
        </row>
        <row r="674">
          <cell r="A674">
            <v>673</v>
          </cell>
          <cell r="D674" t="str">
            <v/>
          </cell>
          <cell r="E674" t="str">
            <v/>
          </cell>
          <cell r="F674" t="str">
            <v/>
          </cell>
          <cell r="O674">
            <v>0</v>
          </cell>
          <cell r="P674">
            <v>0</v>
          </cell>
          <cell r="Q674">
            <v>0</v>
          </cell>
          <cell r="R674">
            <v>0</v>
          </cell>
          <cell r="AE674" t="str">
            <v/>
          </cell>
          <cell r="BA674" t="str">
            <v/>
          </cell>
          <cell r="BB674" t="str">
            <v/>
          </cell>
          <cell r="BC674" t="str">
            <v/>
          </cell>
          <cell r="BD674" t="str">
            <v/>
          </cell>
          <cell r="BE674" t="str">
            <v/>
          </cell>
          <cell r="BF674" t="str">
            <v/>
          </cell>
          <cell r="BG674" t="str">
            <v/>
          </cell>
        </row>
        <row r="675">
          <cell r="A675">
            <v>674</v>
          </cell>
          <cell r="D675" t="str">
            <v/>
          </cell>
          <cell r="E675" t="str">
            <v/>
          </cell>
          <cell r="F675" t="str">
            <v/>
          </cell>
          <cell r="O675">
            <v>0</v>
          </cell>
          <cell r="P675">
            <v>0</v>
          </cell>
          <cell r="Q675">
            <v>0</v>
          </cell>
          <cell r="R675">
            <v>0</v>
          </cell>
          <cell r="AE675" t="str">
            <v/>
          </cell>
          <cell r="BA675" t="str">
            <v/>
          </cell>
          <cell r="BB675" t="str">
            <v/>
          </cell>
          <cell r="BC675" t="str">
            <v/>
          </cell>
          <cell r="BD675" t="str">
            <v/>
          </cell>
          <cell r="BE675" t="str">
            <v/>
          </cell>
          <cell r="BF675" t="str">
            <v/>
          </cell>
          <cell r="BG675" t="str">
            <v/>
          </cell>
        </row>
        <row r="676">
          <cell r="A676">
            <v>675</v>
          </cell>
          <cell r="D676" t="str">
            <v/>
          </cell>
          <cell r="E676" t="str">
            <v/>
          </cell>
          <cell r="F676" t="str">
            <v/>
          </cell>
          <cell r="O676">
            <v>0</v>
          </cell>
          <cell r="P676">
            <v>0</v>
          </cell>
          <cell r="Q676">
            <v>0</v>
          </cell>
          <cell r="R676">
            <v>0</v>
          </cell>
          <cell r="AE676" t="str">
            <v/>
          </cell>
          <cell r="BA676" t="str">
            <v/>
          </cell>
          <cell r="BB676" t="str">
            <v/>
          </cell>
          <cell r="BC676" t="str">
            <v/>
          </cell>
          <cell r="BD676" t="str">
            <v/>
          </cell>
          <cell r="BE676" t="str">
            <v/>
          </cell>
          <cell r="BF676" t="str">
            <v/>
          </cell>
          <cell r="BG676" t="str">
            <v/>
          </cell>
        </row>
        <row r="677">
          <cell r="A677">
            <v>676</v>
          </cell>
          <cell r="D677" t="str">
            <v/>
          </cell>
          <cell r="E677" t="str">
            <v/>
          </cell>
          <cell r="F677" t="str">
            <v/>
          </cell>
          <cell r="O677">
            <v>0</v>
          </cell>
          <cell r="P677">
            <v>0</v>
          </cell>
          <cell r="Q677">
            <v>0</v>
          </cell>
          <cell r="R677">
            <v>0</v>
          </cell>
          <cell r="AE677" t="str">
            <v/>
          </cell>
          <cell r="BA677" t="str">
            <v/>
          </cell>
          <cell r="BB677" t="str">
            <v/>
          </cell>
          <cell r="BC677" t="str">
            <v/>
          </cell>
          <cell r="BD677" t="str">
            <v/>
          </cell>
          <cell r="BE677" t="str">
            <v/>
          </cell>
          <cell r="BF677" t="str">
            <v/>
          </cell>
          <cell r="BG677" t="str">
            <v/>
          </cell>
        </row>
        <row r="678">
          <cell r="A678">
            <v>677</v>
          </cell>
          <cell r="D678" t="str">
            <v/>
          </cell>
          <cell r="E678" t="str">
            <v/>
          </cell>
          <cell r="F678" t="str">
            <v/>
          </cell>
          <cell r="O678">
            <v>0</v>
          </cell>
          <cell r="P678">
            <v>0</v>
          </cell>
          <cell r="Q678">
            <v>0</v>
          </cell>
          <cell r="R678">
            <v>0</v>
          </cell>
          <cell r="AE678" t="str">
            <v/>
          </cell>
          <cell r="BA678" t="str">
            <v/>
          </cell>
          <cell r="BB678" t="str">
            <v/>
          </cell>
          <cell r="BC678" t="str">
            <v/>
          </cell>
          <cell r="BD678" t="str">
            <v/>
          </cell>
          <cell r="BE678" t="str">
            <v/>
          </cell>
          <cell r="BF678" t="str">
            <v/>
          </cell>
          <cell r="BG678" t="str">
            <v/>
          </cell>
        </row>
        <row r="679">
          <cell r="A679">
            <v>678</v>
          </cell>
          <cell r="D679" t="str">
            <v/>
          </cell>
          <cell r="E679" t="str">
            <v/>
          </cell>
          <cell r="F679" t="str">
            <v/>
          </cell>
          <cell r="O679">
            <v>0</v>
          </cell>
          <cell r="P679">
            <v>0</v>
          </cell>
          <cell r="Q679">
            <v>0</v>
          </cell>
          <cell r="R679">
            <v>0</v>
          </cell>
          <cell r="AE679" t="str">
            <v/>
          </cell>
          <cell r="BA679" t="str">
            <v/>
          </cell>
          <cell r="BB679" t="str">
            <v/>
          </cell>
          <cell r="BC679" t="str">
            <v/>
          </cell>
          <cell r="BD679" t="str">
            <v/>
          </cell>
          <cell r="BE679" t="str">
            <v/>
          </cell>
          <cell r="BF679" t="str">
            <v/>
          </cell>
          <cell r="BG679" t="str">
            <v/>
          </cell>
        </row>
        <row r="680">
          <cell r="A680">
            <v>679</v>
          </cell>
          <cell r="D680" t="str">
            <v/>
          </cell>
          <cell r="E680" t="str">
            <v/>
          </cell>
          <cell r="F680" t="str">
            <v/>
          </cell>
          <cell r="O680">
            <v>0</v>
          </cell>
          <cell r="P680">
            <v>0</v>
          </cell>
          <cell r="Q680">
            <v>0</v>
          </cell>
          <cell r="R680">
            <v>0</v>
          </cell>
          <cell r="AE680" t="str">
            <v/>
          </cell>
          <cell r="BA680" t="str">
            <v/>
          </cell>
          <cell r="BB680" t="str">
            <v/>
          </cell>
          <cell r="BC680" t="str">
            <v/>
          </cell>
          <cell r="BD680" t="str">
            <v/>
          </cell>
          <cell r="BE680" t="str">
            <v/>
          </cell>
          <cell r="BF680" t="str">
            <v/>
          </cell>
          <cell r="BG680" t="str">
            <v/>
          </cell>
        </row>
        <row r="681">
          <cell r="A681">
            <v>680</v>
          </cell>
          <cell r="D681" t="str">
            <v/>
          </cell>
          <cell r="E681" t="str">
            <v/>
          </cell>
          <cell r="F681" t="str">
            <v/>
          </cell>
          <cell r="O681">
            <v>0</v>
          </cell>
          <cell r="P681">
            <v>0</v>
          </cell>
          <cell r="Q681">
            <v>0</v>
          </cell>
          <cell r="R681">
            <v>0</v>
          </cell>
          <cell r="AE681" t="str">
            <v/>
          </cell>
          <cell r="BA681" t="str">
            <v/>
          </cell>
          <cell r="BB681" t="str">
            <v/>
          </cell>
          <cell r="BC681" t="str">
            <v/>
          </cell>
          <cell r="BD681" t="str">
            <v/>
          </cell>
          <cell r="BE681" t="str">
            <v/>
          </cell>
          <cell r="BF681" t="str">
            <v/>
          </cell>
          <cell r="BG681" t="str">
            <v/>
          </cell>
        </row>
        <row r="682">
          <cell r="A682">
            <v>681</v>
          </cell>
          <cell r="D682" t="str">
            <v/>
          </cell>
          <cell r="E682" t="str">
            <v/>
          </cell>
          <cell r="F682" t="str">
            <v/>
          </cell>
          <cell r="O682">
            <v>0</v>
          </cell>
          <cell r="P682">
            <v>0</v>
          </cell>
          <cell r="Q682">
            <v>0</v>
          </cell>
          <cell r="R682">
            <v>0</v>
          </cell>
          <cell r="AE682" t="str">
            <v/>
          </cell>
          <cell r="BA682" t="str">
            <v/>
          </cell>
          <cell r="BB682" t="str">
            <v/>
          </cell>
          <cell r="BC682" t="str">
            <v/>
          </cell>
          <cell r="BD682" t="str">
            <v/>
          </cell>
          <cell r="BE682" t="str">
            <v/>
          </cell>
          <cell r="BF682" t="str">
            <v/>
          </cell>
          <cell r="BG682" t="str">
            <v/>
          </cell>
        </row>
        <row r="683">
          <cell r="A683">
            <v>682</v>
          </cell>
          <cell r="D683" t="str">
            <v/>
          </cell>
          <cell r="E683" t="str">
            <v/>
          </cell>
          <cell r="F683" t="str">
            <v/>
          </cell>
          <cell r="O683">
            <v>0</v>
          </cell>
          <cell r="P683">
            <v>0</v>
          </cell>
          <cell r="Q683">
            <v>0</v>
          </cell>
          <cell r="R683">
            <v>0</v>
          </cell>
          <cell r="AE683" t="str">
            <v/>
          </cell>
          <cell r="BA683" t="str">
            <v/>
          </cell>
          <cell r="BB683" t="str">
            <v/>
          </cell>
          <cell r="BC683" t="str">
            <v/>
          </cell>
          <cell r="BD683" t="str">
            <v/>
          </cell>
          <cell r="BE683" t="str">
            <v/>
          </cell>
          <cell r="BF683" t="str">
            <v/>
          </cell>
          <cell r="BG683" t="str">
            <v/>
          </cell>
        </row>
        <row r="684">
          <cell r="A684">
            <v>683</v>
          </cell>
          <cell r="D684" t="str">
            <v/>
          </cell>
          <cell r="E684" t="str">
            <v/>
          </cell>
          <cell r="F684" t="str">
            <v/>
          </cell>
          <cell r="O684">
            <v>0</v>
          </cell>
          <cell r="P684">
            <v>0</v>
          </cell>
          <cell r="Q684">
            <v>0</v>
          </cell>
          <cell r="R684">
            <v>0</v>
          </cell>
          <cell r="AE684" t="str">
            <v/>
          </cell>
          <cell r="BA684" t="str">
            <v/>
          </cell>
          <cell r="BB684" t="str">
            <v/>
          </cell>
          <cell r="BC684" t="str">
            <v/>
          </cell>
          <cell r="BD684" t="str">
            <v/>
          </cell>
          <cell r="BE684" t="str">
            <v/>
          </cell>
          <cell r="BF684" t="str">
            <v/>
          </cell>
          <cell r="BG684" t="str">
            <v/>
          </cell>
        </row>
        <row r="685">
          <cell r="A685">
            <v>684</v>
          </cell>
          <cell r="D685" t="str">
            <v/>
          </cell>
          <cell r="E685" t="str">
            <v/>
          </cell>
          <cell r="F685" t="str">
            <v/>
          </cell>
          <cell r="O685">
            <v>0</v>
          </cell>
          <cell r="P685">
            <v>0</v>
          </cell>
          <cell r="Q685">
            <v>0</v>
          </cell>
          <cell r="R685">
            <v>0</v>
          </cell>
          <cell r="AE685" t="str">
            <v/>
          </cell>
          <cell r="BA685" t="str">
            <v/>
          </cell>
          <cell r="BB685" t="str">
            <v/>
          </cell>
          <cell r="BC685" t="str">
            <v/>
          </cell>
          <cell r="BD685" t="str">
            <v/>
          </cell>
          <cell r="BE685" t="str">
            <v/>
          </cell>
          <cell r="BF685" t="str">
            <v/>
          </cell>
          <cell r="BG685" t="str">
            <v/>
          </cell>
        </row>
        <row r="686">
          <cell r="A686">
            <v>685</v>
          </cell>
          <cell r="D686" t="str">
            <v/>
          </cell>
          <cell r="E686" t="str">
            <v/>
          </cell>
          <cell r="F686" t="str">
            <v/>
          </cell>
          <cell r="O686">
            <v>0</v>
          </cell>
          <cell r="P686">
            <v>0</v>
          </cell>
          <cell r="Q686">
            <v>0</v>
          </cell>
          <cell r="R686">
            <v>0</v>
          </cell>
          <cell r="AE686" t="str">
            <v/>
          </cell>
          <cell r="BA686" t="str">
            <v/>
          </cell>
          <cell r="BB686" t="str">
            <v/>
          </cell>
          <cell r="BC686" t="str">
            <v/>
          </cell>
          <cell r="BD686" t="str">
            <v/>
          </cell>
          <cell r="BE686" t="str">
            <v/>
          </cell>
          <cell r="BF686" t="str">
            <v/>
          </cell>
          <cell r="BG686" t="str">
            <v/>
          </cell>
        </row>
        <row r="687">
          <cell r="A687">
            <v>686</v>
          </cell>
          <cell r="D687" t="str">
            <v/>
          </cell>
          <cell r="E687" t="str">
            <v/>
          </cell>
          <cell r="F687" t="str">
            <v/>
          </cell>
          <cell r="O687">
            <v>0</v>
          </cell>
          <cell r="P687">
            <v>0</v>
          </cell>
          <cell r="Q687">
            <v>0</v>
          </cell>
          <cell r="R687">
            <v>0</v>
          </cell>
          <cell r="AE687" t="str">
            <v/>
          </cell>
          <cell r="BA687" t="str">
            <v/>
          </cell>
          <cell r="BB687" t="str">
            <v/>
          </cell>
          <cell r="BC687" t="str">
            <v/>
          </cell>
          <cell r="BD687" t="str">
            <v/>
          </cell>
          <cell r="BE687" t="str">
            <v/>
          </cell>
          <cell r="BF687" t="str">
            <v/>
          </cell>
          <cell r="BG687" t="str">
            <v/>
          </cell>
        </row>
        <row r="688">
          <cell r="A688">
            <v>687</v>
          </cell>
          <cell r="D688" t="str">
            <v/>
          </cell>
          <cell r="E688" t="str">
            <v/>
          </cell>
          <cell r="F688" t="str">
            <v/>
          </cell>
          <cell r="O688">
            <v>0</v>
          </cell>
          <cell r="P688">
            <v>0</v>
          </cell>
          <cell r="Q688">
            <v>0</v>
          </cell>
          <cell r="R688">
            <v>0</v>
          </cell>
          <cell r="AE688" t="str">
            <v/>
          </cell>
          <cell r="BA688" t="str">
            <v/>
          </cell>
          <cell r="BB688" t="str">
            <v/>
          </cell>
          <cell r="BC688" t="str">
            <v/>
          </cell>
          <cell r="BD688" t="str">
            <v/>
          </cell>
          <cell r="BE688" t="str">
            <v/>
          </cell>
          <cell r="BF688" t="str">
            <v/>
          </cell>
          <cell r="BG688" t="str">
            <v/>
          </cell>
        </row>
        <row r="689">
          <cell r="A689">
            <v>688</v>
          </cell>
          <cell r="D689" t="str">
            <v/>
          </cell>
          <cell r="E689" t="str">
            <v/>
          </cell>
          <cell r="F689" t="str">
            <v/>
          </cell>
          <cell r="O689">
            <v>0</v>
          </cell>
          <cell r="P689">
            <v>0</v>
          </cell>
          <cell r="Q689">
            <v>0</v>
          </cell>
          <cell r="R689">
            <v>0</v>
          </cell>
          <cell r="AE689" t="str">
            <v/>
          </cell>
          <cell r="BA689" t="str">
            <v/>
          </cell>
          <cell r="BB689" t="str">
            <v/>
          </cell>
          <cell r="BC689" t="str">
            <v/>
          </cell>
          <cell r="BD689" t="str">
            <v/>
          </cell>
          <cell r="BE689" t="str">
            <v/>
          </cell>
          <cell r="BF689" t="str">
            <v/>
          </cell>
          <cell r="BG689" t="str">
            <v/>
          </cell>
        </row>
        <row r="690">
          <cell r="A690">
            <v>689</v>
          </cell>
          <cell r="D690" t="str">
            <v/>
          </cell>
          <cell r="E690" t="str">
            <v/>
          </cell>
          <cell r="F690" t="str">
            <v/>
          </cell>
          <cell r="O690">
            <v>0</v>
          </cell>
          <cell r="P690">
            <v>0</v>
          </cell>
          <cell r="Q690">
            <v>0</v>
          </cell>
          <cell r="R690">
            <v>0</v>
          </cell>
          <cell r="AE690" t="str">
            <v/>
          </cell>
          <cell r="BA690" t="str">
            <v/>
          </cell>
          <cell r="BB690" t="str">
            <v/>
          </cell>
          <cell r="BC690" t="str">
            <v/>
          </cell>
          <cell r="BD690" t="str">
            <v/>
          </cell>
          <cell r="BE690" t="str">
            <v/>
          </cell>
          <cell r="BF690" t="str">
            <v/>
          </cell>
          <cell r="BG690" t="str">
            <v/>
          </cell>
        </row>
        <row r="691">
          <cell r="A691">
            <v>690</v>
          </cell>
          <cell r="D691" t="str">
            <v/>
          </cell>
          <cell r="E691" t="str">
            <v/>
          </cell>
          <cell r="F691" t="str">
            <v/>
          </cell>
          <cell r="O691">
            <v>0</v>
          </cell>
          <cell r="P691">
            <v>0</v>
          </cell>
          <cell r="Q691">
            <v>0</v>
          </cell>
          <cell r="R691">
            <v>0</v>
          </cell>
          <cell r="AE691" t="str">
            <v/>
          </cell>
          <cell r="BA691" t="str">
            <v/>
          </cell>
          <cell r="BB691" t="str">
            <v/>
          </cell>
          <cell r="BC691" t="str">
            <v/>
          </cell>
          <cell r="BD691" t="str">
            <v/>
          </cell>
          <cell r="BE691" t="str">
            <v/>
          </cell>
          <cell r="BF691" t="str">
            <v/>
          </cell>
          <cell r="BG691" t="str">
            <v/>
          </cell>
        </row>
        <row r="692">
          <cell r="A692">
            <v>691</v>
          </cell>
          <cell r="D692" t="str">
            <v/>
          </cell>
          <cell r="E692" t="str">
            <v/>
          </cell>
          <cell r="F692" t="str">
            <v/>
          </cell>
          <cell r="O692">
            <v>0</v>
          </cell>
          <cell r="P692">
            <v>0</v>
          </cell>
          <cell r="Q692">
            <v>0</v>
          </cell>
          <cell r="R692">
            <v>0</v>
          </cell>
          <cell r="AE692" t="str">
            <v/>
          </cell>
          <cell r="BA692" t="str">
            <v/>
          </cell>
          <cell r="BB692" t="str">
            <v/>
          </cell>
          <cell r="BC692" t="str">
            <v/>
          </cell>
          <cell r="BD692" t="str">
            <v/>
          </cell>
          <cell r="BE692" t="str">
            <v/>
          </cell>
          <cell r="BF692" t="str">
            <v/>
          </cell>
          <cell r="BG692" t="str">
            <v/>
          </cell>
        </row>
        <row r="693">
          <cell r="A693">
            <v>692</v>
          </cell>
          <cell r="D693" t="str">
            <v/>
          </cell>
          <cell r="E693" t="str">
            <v/>
          </cell>
          <cell r="F693" t="str">
            <v/>
          </cell>
          <cell r="O693">
            <v>0</v>
          </cell>
          <cell r="P693">
            <v>0</v>
          </cell>
          <cell r="Q693">
            <v>0</v>
          </cell>
          <cell r="R693">
            <v>0</v>
          </cell>
          <cell r="AE693" t="str">
            <v/>
          </cell>
          <cell r="BA693" t="str">
            <v/>
          </cell>
          <cell r="BB693" t="str">
            <v/>
          </cell>
          <cell r="BC693" t="str">
            <v/>
          </cell>
          <cell r="BD693" t="str">
            <v/>
          </cell>
          <cell r="BE693" t="str">
            <v/>
          </cell>
          <cell r="BF693" t="str">
            <v/>
          </cell>
          <cell r="BG693" t="str">
            <v/>
          </cell>
        </row>
        <row r="694">
          <cell r="A694">
            <v>693</v>
          </cell>
          <cell r="D694" t="str">
            <v/>
          </cell>
          <cell r="E694" t="str">
            <v/>
          </cell>
          <cell r="F694" t="str">
            <v/>
          </cell>
          <cell r="O694">
            <v>0</v>
          </cell>
          <cell r="P694">
            <v>0</v>
          </cell>
          <cell r="Q694">
            <v>0</v>
          </cell>
          <cell r="R694">
            <v>0</v>
          </cell>
          <cell r="AE694" t="str">
            <v/>
          </cell>
          <cell r="BA694" t="str">
            <v/>
          </cell>
          <cell r="BB694" t="str">
            <v/>
          </cell>
          <cell r="BC694" t="str">
            <v/>
          </cell>
          <cell r="BD694" t="str">
            <v/>
          </cell>
          <cell r="BE694" t="str">
            <v/>
          </cell>
          <cell r="BF694" t="str">
            <v/>
          </cell>
          <cell r="BG694" t="str">
            <v/>
          </cell>
        </row>
        <row r="695">
          <cell r="A695">
            <v>694</v>
          </cell>
          <cell r="D695" t="str">
            <v/>
          </cell>
          <cell r="E695" t="str">
            <v/>
          </cell>
          <cell r="F695" t="str">
            <v/>
          </cell>
          <cell r="O695">
            <v>0</v>
          </cell>
          <cell r="P695">
            <v>0</v>
          </cell>
          <cell r="Q695">
            <v>0</v>
          </cell>
          <cell r="R695">
            <v>0</v>
          </cell>
          <cell r="AE695" t="str">
            <v/>
          </cell>
          <cell r="BA695" t="str">
            <v/>
          </cell>
          <cell r="BB695" t="str">
            <v/>
          </cell>
          <cell r="BC695" t="str">
            <v/>
          </cell>
          <cell r="BD695" t="str">
            <v/>
          </cell>
          <cell r="BE695" t="str">
            <v/>
          </cell>
          <cell r="BF695" t="str">
            <v/>
          </cell>
          <cell r="BG695" t="str">
            <v/>
          </cell>
        </row>
        <row r="696">
          <cell r="A696">
            <v>695</v>
          </cell>
          <cell r="D696" t="str">
            <v/>
          </cell>
          <cell r="E696" t="str">
            <v/>
          </cell>
          <cell r="F696" t="str">
            <v/>
          </cell>
          <cell r="O696">
            <v>0</v>
          </cell>
          <cell r="P696">
            <v>0</v>
          </cell>
          <cell r="Q696">
            <v>0</v>
          </cell>
          <cell r="R696">
            <v>0</v>
          </cell>
          <cell r="AE696" t="str">
            <v/>
          </cell>
          <cell r="BA696" t="str">
            <v/>
          </cell>
          <cell r="BB696" t="str">
            <v/>
          </cell>
          <cell r="BC696" t="str">
            <v/>
          </cell>
          <cell r="BD696" t="str">
            <v/>
          </cell>
          <cell r="BE696" t="str">
            <v/>
          </cell>
          <cell r="BF696" t="str">
            <v/>
          </cell>
          <cell r="BG696" t="str">
            <v/>
          </cell>
        </row>
        <row r="697">
          <cell r="A697">
            <v>696</v>
          </cell>
          <cell r="D697" t="str">
            <v/>
          </cell>
          <cell r="E697" t="str">
            <v/>
          </cell>
          <cell r="F697" t="str">
            <v/>
          </cell>
          <cell r="O697">
            <v>0</v>
          </cell>
          <cell r="P697">
            <v>0</v>
          </cell>
          <cell r="Q697">
            <v>0</v>
          </cell>
          <cell r="R697">
            <v>0</v>
          </cell>
          <cell r="AE697" t="str">
            <v/>
          </cell>
          <cell r="BA697" t="str">
            <v/>
          </cell>
          <cell r="BB697" t="str">
            <v/>
          </cell>
          <cell r="BC697" t="str">
            <v/>
          </cell>
          <cell r="BD697" t="str">
            <v/>
          </cell>
          <cell r="BE697" t="str">
            <v/>
          </cell>
          <cell r="BF697" t="str">
            <v/>
          </cell>
          <cell r="BG697" t="str">
            <v/>
          </cell>
        </row>
        <row r="698">
          <cell r="A698">
            <v>697</v>
          </cell>
          <cell r="D698" t="str">
            <v/>
          </cell>
          <cell r="E698" t="str">
            <v/>
          </cell>
          <cell r="F698" t="str">
            <v/>
          </cell>
          <cell r="O698">
            <v>0</v>
          </cell>
          <cell r="P698">
            <v>0</v>
          </cell>
          <cell r="Q698">
            <v>0</v>
          </cell>
          <cell r="R698">
            <v>0</v>
          </cell>
          <cell r="AE698" t="str">
            <v/>
          </cell>
          <cell r="BA698" t="str">
            <v/>
          </cell>
          <cell r="BB698" t="str">
            <v/>
          </cell>
          <cell r="BC698" t="str">
            <v/>
          </cell>
          <cell r="BD698" t="str">
            <v/>
          </cell>
          <cell r="BE698" t="str">
            <v/>
          </cell>
          <cell r="BF698" t="str">
            <v/>
          </cell>
          <cell r="BG698" t="str">
            <v/>
          </cell>
        </row>
        <row r="699">
          <cell r="A699">
            <v>698</v>
          </cell>
          <cell r="D699" t="str">
            <v/>
          </cell>
          <cell r="E699" t="str">
            <v/>
          </cell>
          <cell r="F699" t="str">
            <v/>
          </cell>
          <cell r="O699">
            <v>0</v>
          </cell>
          <cell r="P699">
            <v>0</v>
          </cell>
          <cell r="Q699">
            <v>0</v>
          </cell>
          <cell r="R699">
            <v>0</v>
          </cell>
          <cell r="AE699" t="str">
            <v/>
          </cell>
          <cell r="BA699" t="str">
            <v/>
          </cell>
          <cell r="BB699" t="str">
            <v/>
          </cell>
          <cell r="BC699" t="str">
            <v/>
          </cell>
          <cell r="BD699" t="str">
            <v/>
          </cell>
          <cell r="BE699" t="str">
            <v/>
          </cell>
          <cell r="BF699" t="str">
            <v/>
          </cell>
          <cell r="BG699" t="str">
            <v/>
          </cell>
        </row>
        <row r="700">
          <cell r="A700">
            <v>699</v>
          </cell>
          <cell r="D700" t="str">
            <v/>
          </cell>
          <cell r="E700" t="str">
            <v/>
          </cell>
          <cell r="F700" t="str">
            <v/>
          </cell>
          <cell r="O700">
            <v>0</v>
          </cell>
          <cell r="P700">
            <v>0</v>
          </cell>
          <cell r="Q700">
            <v>0</v>
          </cell>
          <cell r="R700">
            <v>0</v>
          </cell>
          <cell r="AE700" t="str">
            <v/>
          </cell>
          <cell r="BA700" t="str">
            <v/>
          </cell>
          <cell r="BB700" t="str">
            <v/>
          </cell>
          <cell r="BC700" t="str">
            <v/>
          </cell>
          <cell r="BD700" t="str">
            <v/>
          </cell>
          <cell r="BE700" t="str">
            <v/>
          </cell>
          <cell r="BF700" t="str">
            <v/>
          </cell>
          <cell r="BG700" t="str">
            <v/>
          </cell>
        </row>
        <row r="701">
          <cell r="A701">
            <v>700</v>
          </cell>
          <cell r="D701" t="str">
            <v/>
          </cell>
          <cell r="E701" t="str">
            <v/>
          </cell>
          <cell r="F701" t="str">
            <v/>
          </cell>
          <cell r="O701">
            <v>0</v>
          </cell>
          <cell r="P701">
            <v>0</v>
          </cell>
          <cell r="Q701">
            <v>0</v>
          </cell>
          <cell r="R701">
            <v>0</v>
          </cell>
          <cell r="AE701" t="str">
            <v/>
          </cell>
          <cell r="BA701" t="str">
            <v/>
          </cell>
          <cell r="BB701" t="str">
            <v/>
          </cell>
          <cell r="BC701" t="str">
            <v/>
          </cell>
          <cell r="BD701" t="str">
            <v/>
          </cell>
          <cell r="BE701" t="str">
            <v/>
          </cell>
          <cell r="BF701" t="str">
            <v/>
          </cell>
          <cell r="BG701" t="str">
            <v/>
          </cell>
        </row>
        <row r="702">
          <cell r="A702">
            <v>701</v>
          </cell>
          <cell r="D702" t="str">
            <v/>
          </cell>
          <cell r="E702" t="str">
            <v/>
          </cell>
          <cell r="F702" t="str">
            <v/>
          </cell>
          <cell r="O702">
            <v>0</v>
          </cell>
          <cell r="P702">
            <v>0</v>
          </cell>
          <cell r="Q702">
            <v>0</v>
          </cell>
          <cell r="R702">
            <v>0</v>
          </cell>
          <cell r="AE702" t="str">
            <v/>
          </cell>
          <cell r="BA702" t="str">
            <v/>
          </cell>
          <cell r="BB702" t="str">
            <v/>
          </cell>
          <cell r="BC702" t="str">
            <v/>
          </cell>
          <cell r="BD702" t="str">
            <v/>
          </cell>
          <cell r="BE702" t="str">
            <v/>
          </cell>
          <cell r="BF702" t="str">
            <v/>
          </cell>
          <cell r="BG702" t="str">
            <v/>
          </cell>
        </row>
        <row r="703">
          <cell r="A703">
            <v>702</v>
          </cell>
          <cell r="D703" t="str">
            <v/>
          </cell>
          <cell r="E703" t="str">
            <v/>
          </cell>
          <cell r="F703" t="str">
            <v/>
          </cell>
          <cell r="O703">
            <v>0</v>
          </cell>
          <cell r="P703">
            <v>0</v>
          </cell>
          <cell r="Q703">
            <v>0</v>
          </cell>
          <cell r="R703">
            <v>0</v>
          </cell>
          <cell r="AE703" t="str">
            <v/>
          </cell>
          <cell r="BA703" t="str">
            <v/>
          </cell>
          <cell r="BB703" t="str">
            <v/>
          </cell>
          <cell r="BC703" t="str">
            <v/>
          </cell>
          <cell r="BD703" t="str">
            <v/>
          </cell>
          <cell r="BE703" t="str">
            <v/>
          </cell>
          <cell r="BF703" t="str">
            <v/>
          </cell>
          <cell r="BG703" t="str">
            <v/>
          </cell>
        </row>
        <row r="704">
          <cell r="A704">
            <v>703</v>
          </cell>
          <cell r="D704" t="str">
            <v/>
          </cell>
          <cell r="E704" t="str">
            <v/>
          </cell>
          <cell r="F704" t="str">
            <v/>
          </cell>
          <cell r="O704">
            <v>0</v>
          </cell>
          <cell r="P704">
            <v>0</v>
          </cell>
          <cell r="Q704">
            <v>0</v>
          </cell>
          <cell r="R704">
            <v>0</v>
          </cell>
          <cell r="AE704" t="str">
            <v/>
          </cell>
          <cell r="BA704" t="str">
            <v/>
          </cell>
          <cell r="BB704" t="str">
            <v/>
          </cell>
          <cell r="BC704" t="str">
            <v/>
          </cell>
          <cell r="BD704" t="str">
            <v/>
          </cell>
          <cell r="BE704" t="str">
            <v/>
          </cell>
          <cell r="BF704" t="str">
            <v/>
          </cell>
          <cell r="BG704" t="str">
            <v/>
          </cell>
        </row>
        <row r="705">
          <cell r="A705">
            <v>704</v>
          </cell>
          <cell r="D705" t="str">
            <v/>
          </cell>
          <cell r="E705" t="str">
            <v/>
          </cell>
          <cell r="F705" t="str">
            <v/>
          </cell>
          <cell r="O705">
            <v>0</v>
          </cell>
          <cell r="P705">
            <v>0</v>
          </cell>
          <cell r="Q705">
            <v>0</v>
          </cell>
          <cell r="R705">
            <v>0</v>
          </cell>
          <cell r="AE705" t="str">
            <v/>
          </cell>
          <cell r="BA705" t="str">
            <v/>
          </cell>
          <cell r="BB705" t="str">
            <v/>
          </cell>
          <cell r="BC705" t="str">
            <v/>
          </cell>
          <cell r="BD705" t="str">
            <v/>
          </cell>
          <cell r="BE705" t="str">
            <v/>
          </cell>
          <cell r="BF705" t="str">
            <v/>
          </cell>
          <cell r="BG705" t="str">
            <v/>
          </cell>
        </row>
        <row r="706">
          <cell r="A706">
            <v>705</v>
          </cell>
          <cell r="D706" t="str">
            <v/>
          </cell>
          <cell r="E706" t="str">
            <v/>
          </cell>
          <cell r="F706" t="str">
            <v/>
          </cell>
          <cell r="O706">
            <v>0</v>
          </cell>
          <cell r="P706">
            <v>0</v>
          </cell>
          <cell r="Q706">
            <v>0</v>
          </cell>
          <cell r="R706">
            <v>0</v>
          </cell>
          <cell r="AE706" t="str">
            <v/>
          </cell>
          <cell r="BA706" t="str">
            <v/>
          </cell>
          <cell r="BB706" t="str">
            <v/>
          </cell>
          <cell r="BC706" t="str">
            <v/>
          </cell>
          <cell r="BD706" t="str">
            <v/>
          </cell>
          <cell r="BE706" t="str">
            <v/>
          </cell>
          <cell r="BF706" t="str">
            <v/>
          </cell>
          <cell r="BG706" t="str">
            <v/>
          </cell>
        </row>
        <row r="707">
          <cell r="A707">
            <v>706</v>
          </cell>
          <cell r="D707" t="str">
            <v/>
          </cell>
          <cell r="E707" t="str">
            <v/>
          </cell>
          <cell r="F707" t="str">
            <v/>
          </cell>
          <cell r="O707">
            <v>0</v>
          </cell>
          <cell r="P707">
            <v>0</v>
          </cell>
          <cell r="Q707">
            <v>0</v>
          </cell>
          <cell r="R707">
            <v>0</v>
          </cell>
          <cell r="AE707" t="str">
            <v/>
          </cell>
          <cell r="BA707" t="str">
            <v/>
          </cell>
          <cell r="BB707" t="str">
            <v/>
          </cell>
          <cell r="BC707" t="str">
            <v/>
          </cell>
          <cell r="BD707" t="str">
            <v/>
          </cell>
          <cell r="BE707" t="str">
            <v/>
          </cell>
          <cell r="BF707" t="str">
            <v/>
          </cell>
          <cell r="BG707" t="str">
            <v/>
          </cell>
        </row>
        <row r="708">
          <cell r="A708">
            <v>707</v>
          </cell>
          <cell r="D708" t="str">
            <v/>
          </cell>
          <cell r="E708" t="str">
            <v/>
          </cell>
          <cell r="F708" t="str">
            <v/>
          </cell>
          <cell r="O708">
            <v>0</v>
          </cell>
          <cell r="P708">
            <v>0</v>
          </cell>
          <cell r="Q708">
            <v>0</v>
          </cell>
          <cell r="R708">
            <v>0</v>
          </cell>
          <cell r="AE708" t="str">
            <v/>
          </cell>
          <cell r="BA708" t="str">
            <v/>
          </cell>
          <cell r="BB708" t="str">
            <v/>
          </cell>
          <cell r="BC708" t="str">
            <v/>
          </cell>
          <cell r="BD708" t="str">
            <v/>
          </cell>
          <cell r="BE708" t="str">
            <v/>
          </cell>
          <cell r="BF708" t="str">
            <v/>
          </cell>
          <cell r="BG708" t="str">
            <v/>
          </cell>
        </row>
        <row r="709">
          <cell r="A709">
            <v>708</v>
          </cell>
          <cell r="D709" t="str">
            <v/>
          </cell>
          <cell r="E709" t="str">
            <v/>
          </cell>
          <cell r="F709" t="str">
            <v/>
          </cell>
          <cell r="O709">
            <v>0</v>
          </cell>
          <cell r="P709">
            <v>0</v>
          </cell>
          <cell r="Q709">
            <v>0</v>
          </cell>
          <cell r="R709">
            <v>0</v>
          </cell>
          <cell r="AE709" t="str">
            <v/>
          </cell>
          <cell r="BA709" t="str">
            <v/>
          </cell>
          <cell r="BB709" t="str">
            <v/>
          </cell>
          <cell r="BC709" t="str">
            <v/>
          </cell>
          <cell r="BD709" t="str">
            <v/>
          </cell>
          <cell r="BE709" t="str">
            <v/>
          </cell>
          <cell r="BF709" t="str">
            <v/>
          </cell>
          <cell r="BG709" t="str">
            <v/>
          </cell>
        </row>
        <row r="710">
          <cell r="A710">
            <v>709</v>
          </cell>
          <cell r="D710" t="str">
            <v/>
          </cell>
          <cell r="E710" t="str">
            <v/>
          </cell>
          <cell r="F710" t="str">
            <v/>
          </cell>
          <cell r="O710">
            <v>0</v>
          </cell>
          <cell r="P710">
            <v>0</v>
          </cell>
          <cell r="Q710">
            <v>0</v>
          </cell>
          <cell r="R710">
            <v>0</v>
          </cell>
          <cell r="AE710" t="str">
            <v/>
          </cell>
          <cell r="BA710" t="str">
            <v/>
          </cell>
          <cell r="BB710" t="str">
            <v/>
          </cell>
          <cell r="BC710" t="str">
            <v/>
          </cell>
          <cell r="BD710" t="str">
            <v/>
          </cell>
          <cell r="BE710" t="str">
            <v/>
          </cell>
          <cell r="BF710" t="str">
            <v/>
          </cell>
          <cell r="BG710" t="str">
            <v/>
          </cell>
        </row>
        <row r="711">
          <cell r="A711">
            <v>710</v>
          </cell>
          <cell r="D711" t="str">
            <v/>
          </cell>
          <cell r="E711" t="str">
            <v/>
          </cell>
          <cell r="F711" t="str">
            <v/>
          </cell>
          <cell r="O711">
            <v>0</v>
          </cell>
          <cell r="P711">
            <v>0</v>
          </cell>
          <cell r="Q711">
            <v>0</v>
          </cell>
          <cell r="R711">
            <v>0</v>
          </cell>
          <cell r="AE711" t="str">
            <v/>
          </cell>
          <cell r="BA711" t="str">
            <v/>
          </cell>
          <cell r="BB711" t="str">
            <v/>
          </cell>
          <cell r="BC711" t="str">
            <v/>
          </cell>
          <cell r="BD711" t="str">
            <v/>
          </cell>
          <cell r="BE711" t="str">
            <v/>
          </cell>
          <cell r="BF711" t="str">
            <v/>
          </cell>
          <cell r="BG711" t="str">
            <v/>
          </cell>
        </row>
        <row r="712">
          <cell r="A712">
            <v>711</v>
          </cell>
          <cell r="D712" t="str">
            <v/>
          </cell>
          <cell r="E712" t="str">
            <v/>
          </cell>
          <cell r="F712" t="str">
            <v/>
          </cell>
          <cell r="O712">
            <v>0</v>
          </cell>
          <cell r="P712">
            <v>0</v>
          </cell>
          <cell r="Q712">
            <v>0</v>
          </cell>
          <cell r="R712">
            <v>0</v>
          </cell>
          <cell r="AE712" t="str">
            <v/>
          </cell>
          <cell r="BA712" t="str">
            <v/>
          </cell>
          <cell r="BB712" t="str">
            <v/>
          </cell>
          <cell r="BC712" t="str">
            <v/>
          </cell>
          <cell r="BD712" t="str">
            <v/>
          </cell>
          <cell r="BE712" t="str">
            <v/>
          </cell>
          <cell r="BF712" t="str">
            <v/>
          </cell>
          <cell r="BG712" t="str">
            <v/>
          </cell>
        </row>
        <row r="713">
          <cell r="A713">
            <v>712</v>
          </cell>
          <cell r="D713" t="str">
            <v/>
          </cell>
          <cell r="E713" t="str">
            <v/>
          </cell>
          <cell r="F713" t="str">
            <v/>
          </cell>
          <cell r="O713">
            <v>0</v>
          </cell>
          <cell r="P713">
            <v>0</v>
          </cell>
          <cell r="Q713">
            <v>0</v>
          </cell>
          <cell r="R713">
            <v>0</v>
          </cell>
          <cell r="AE713" t="str">
            <v/>
          </cell>
          <cell r="BA713" t="str">
            <v/>
          </cell>
          <cell r="BB713" t="str">
            <v/>
          </cell>
          <cell r="BC713" t="str">
            <v/>
          </cell>
          <cell r="BD713" t="str">
            <v/>
          </cell>
          <cell r="BE713" t="str">
            <v/>
          </cell>
          <cell r="BF713" t="str">
            <v/>
          </cell>
          <cell r="BG713" t="str">
            <v/>
          </cell>
        </row>
        <row r="714">
          <cell r="A714">
            <v>713</v>
          </cell>
          <cell r="D714" t="str">
            <v/>
          </cell>
          <cell r="E714" t="str">
            <v/>
          </cell>
          <cell r="F714" t="str">
            <v/>
          </cell>
          <cell r="O714">
            <v>0</v>
          </cell>
          <cell r="P714">
            <v>0</v>
          </cell>
          <cell r="Q714">
            <v>0</v>
          </cell>
          <cell r="R714">
            <v>0</v>
          </cell>
          <cell r="AE714" t="str">
            <v/>
          </cell>
          <cell r="BA714" t="str">
            <v/>
          </cell>
          <cell r="BB714" t="str">
            <v/>
          </cell>
          <cell r="BC714" t="str">
            <v/>
          </cell>
          <cell r="BD714" t="str">
            <v/>
          </cell>
          <cell r="BE714" t="str">
            <v/>
          </cell>
          <cell r="BF714" t="str">
            <v/>
          </cell>
          <cell r="BG714" t="str">
            <v/>
          </cell>
        </row>
        <row r="715">
          <cell r="A715">
            <v>714</v>
          </cell>
          <cell r="D715" t="str">
            <v/>
          </cell>
          <cell r="E715" t="str">
            <v/>
          </cell>
          <cell r="F715" t="str">
            <v/>
          </cell>
          <cell r="O715">
            <v>0</v>
          </cell>
          <cell r="P715">
            <v>0</v>
          </cell>
          <cell r="Q715">
            <v>0</v>
          </cell>
          <cell r="R715">
            <v>0</v>
          </cell>
          <cell r="AE715" t="str">
            <v/>
          </cell>
          <cell r="BA715" t="str">
            <v/>
          </cell>
          <cell r="BB715" t="str">
            <v/>
          </cell>
          <cell r="BC715" t="str">
            <v/>
          </cell>
          <cell r="BD715" t="str">
            <v/>
          </cell>
          <cell r="BE715" t="str">
            <v/>
          </cell>
          <cell r="BF715" t="str">
            <v/>
          </cell>
          <cell r="BG715" t="str">
            <v/>
          </cell>
        </row>
        <row r="716">
          <cell r="A716">
            <v>715</v>
          </cell>
          <cell r="D716" t="str">
            <v/>
          </cell>
          <cell r="E716" t="str">
            <v/>
          </cell>
          <cell r="F716" t="str">
            <v/>
          </cell>
          <cell r="O716">
            <v>0</v>
          </cell>
          <cell r="P716">
            <v>0</v>
          </cell>
          <cell r="Q716">
            <v>0</v>
          </cell>
          <cell r="R716">
            <v>0</v>
          </cell>
          <cell r="AE716" t="str">
            <v/>
          </cell>
          <cell r="BA716" t="str">
            <v/>
          </cell>
          <cell r="BB716" t="str">
            <v/>
          </cell>
          <cell r="BC716" t="str">
            <v/>
          </cell>
          <cell r="BD716" t="str">
            <v/>
          </cell>
          <cell r="BE716" t="str">
            <v/>
          </cell>
          <cell r="BF716" t="str">
            <v/>
          </cell>
          <cell r="BG716" t="str">
            <v/>
          </cell>
        </row>
        <row r="717">
          <cell r="A717">
            <v>716</v>
          </cell>
          <cell r="D717" t="str">
            <v/>
          </cell>
          <cell r="E717" t="str">
            <v/>
          </cell>
          <cell r="F717" t="str">
            <v/>
          </cell>
          <cell r="O717">
            <v>0</v>
          </cell>
          <cell r="P717">
            <v>0</v>
          </cell>
          <cell r="Q717">
            <v>0</v>
          </cell>
          <cell r="R717">
            <v>0</v>
          </cell>
          <cell r="AE717" t="str">
            <v/>
          </cell>
          <cell r="BA717" t="str">
            <v/>
          </cell>
          <cell r="BB717" t="str">
            <v/>
          </cell>
          <cell r="BC717" t="str">
            <v/>
          </cell>
          <cell r="BD717" t="str">
            <v/>
          </cell>
          <cell r="BE717" t="str">
            <v/>
          </cell>
          <cell r="BF717" t="str">
            <v/>
          </cell>
          <cell r="BG717" t="str">
            <v/>
          </cell>
        </row>
        <row r="718">
          <cell r="A718">
            <v>717</v>
          </cell>
          <cell r="D718" t="str">
            <v/>
          </cell>
          <cell r="E718" t="str">
            <v/>
          </cell>
          <cell r="F718" t="str">
            <v/>
          </cell>
          <cell r="O718">
            <v>0</v>
          </cell>
          <cell r="P718">
            <v>0</v>
          </cell>
          <cell r="Q718">
            <v>0</v>
          </cell>
          <cell r="R718">
            <v>0</v>
          </cell>
          <cell r="AE718" t="str">
            <v/>
          </cell>
          <cell r="BA718" t="str">
            <v/>
          </cell>
          <cell r="BB718" t="str">
            <v/>
          </cell>
          <cell r="BC718" t="str">
            <v/>
          </cell>
          <cell r="BD718" t="str">
            <v/>
          </cell>
          <cell r="BE718" t="str">
            <v/>
          </cell>
          <cell r="BF718" t="str">
            <v/>
          </cell>
          <cell r="BG718" t="str">
            <v/>
          </cell>
        </row>
        <row r="719">
          <cell r="A719">
            <v>718</v>
          </cell>
          <cell r="D719" t="str">
            <v/>
          </cell>
          <cell r="E719" t="str">
            <v/>
          </cell>
          <cell r="F719" t="str">
            <v/>
          </cell>
          <cell r="O719">
            <v>0</v>
          </cell>
          <cell r="P719">
            <v>0</v>
          </cell>
          <cell r="Q719">
            <v>0</v>
          </cell>
          <cell r="R719">
            <v>0</v>
          </cell>
          <cell r="AE719" t="str">
            <v/>
          </cell>
          <cell r="BA719" t="str">
            <v/>
          </cell>
          <cell r="BB719" t="str">
            <v/>
          </cell>
          <cell r="BC719" t="str">
            <v/>
          </cell>
          <cell r="BD719" t="str">
            <v/>
          </cell>
          <cell r="BE719" t="str">
            <v/>
          </cell>
          <cell r="BF719" t="str">
            <v/>
          </cell>
          <cell r="BG719" t="str">
            <v/>
          </cell>
        </row>
        <row r="720">
          <cell r="A720">
            <v>719</v>
          </cell>
          <cell r="D720" t="str">
            <v/>
          </cell>
          <cell r="E720" t="str">
            <v/>
          </cell>
          <cell r="F720" t="str">
            <v/>
          </cell>
          <cell r="O720">
            <v>0</v>
          </cell>
          <cell r="P720">
            <v>0</v>
          </cell>
          <cell r="Q720">
            <v>0</v>
          </cell>
          <cell r="R720">
            <v>0</v>
          </cell>
          <cell r="AE720" t="str">
            <v/>
          </cell>
          <cell r="BA720" t="str">
            <v/>
          </cell>
          <cell r="BB720" t="str">
            <v/>
          </cell>
          <cell r="BC720" t="str">
            <v/>
          </cell>
          <cell r="BD720" t="str">
            <v/>
          </cell>
          <cell r="BE720" t="str">
            <v/>
          </cell>
          <cell r="BF720" t="str">
            <v/>
          </cell>
          <cell r="BG720" t="str">
            <v/>
          </cell>
        </row>
        <row r="721">
          <cell r="A721">
            <v>720</v>
          </cell>
          <cell r="D721" t="str">
            <v/>
          </cell>
          <cell r="E721" t="str">
            <v/>
          </cell>
          <cell r="F721" t="str">
            <v/>
          </cell>
          <cell r="O721">
            <v>0</v>
          </cell>
          <cell r="P721">
            <v>0</v>
          </cell>
          <cell r="Q721">
            <v>0</v>
          </cell>
          <cell r="R721">
            <v>0</v>
          </cell>
          <cell r="AE721" t="str">
            <v/>
          </cell>
          <cell r="BA721" t="str">
            <v/>
          </cell>
          <cell r="BB721" t="str">
            <v/>
          </cell>
          <cell r="BC721" t="str">
            <v/>
          </cell>
          <cell r="BD721" t="str">
            <v/>
          </cell>
          <cell r="BE721" t="str">
            <v/>
          </cell>
          <cell r="BF721" t="str">
            <v/>
          </cell>
          <cell r="BG721" t="str">
            <v/>
          </cell>
        </row>
        <row r="722">
          <cell r="A722">
            <v>721</v>
          </cell>
          <cell r="D722" t="str">
            <v/>
          </cell>
          <cell r="E722" t="str">
            <v/>
          </cell>
          <cell r="F722" t="str">
            <v/>
          </cell>
          <cell r="O722">
            <v>0</v>
          </cell>
          <cell r="P722">
            <v>0</v>
          </cell>
          <cell r="Q722">
            <v>0</v>
          </cell>
          <cell r="R722">
            <v>0</v>
          </cell>
          <cell r="AE722" t="str">
            <v/>
          </cell>
          <cell r="BA722" t="str">
            <v/>
          </cell>
          <cell r="BB722" t="str">
            <v/>
          </cell>
          <cell r="BC722" t="str">
            <v/>
          </cell>
          <cell r="BD722" t="str">
            <v/>
          </cell>
          <cell r="BE722" t="str">
            <v/>
          </cell>
          <cell r="BF722" t="str">
            <v/>
          </cell>
          <cell r="BG722" t="str">
            <v/>
          </cell>
        </row>
        <row r="723">
          <cell r="A723">
            <v>722</v>
          </cell>
          <cell r="D723" t="str">
            <v/>
          </cell>
          <cell r="E723" t="str">
            <v/>
          </cell>
          <cell r="F723" t="str">
            <v/>
          </cell>
          <cell r="O723">
            <v>0</v>
          </cell>
          <cell r="P723">
            <v>0</v>
          </cell>
          <cell r="Q723">
            <v>0</v>
          </cell>
          <cell r="R723">
            <v>0</v>
          </cell>
          <cell r="AE723" t="str">
            <v/>
          </cell>
          <cell r="BA723" t="str">
            <v/>
          </cell>
          <cell r="BB723" t="str">
            <v/>
          </cell>
          <cell r="BC723" t="str">
            <v/>
          </cell>
          <cell r="BD723" t="str">
            <v/>
          </cell>
          <cell r="BE723" t="str">
            <v/>
          </cell>
          <cell r="BF723" t="str">
            <v/>
          </cell>
          <cell r="BG723" t="str">
            <v/>
          </cell>
        </row>
        <row r="724">
          <cell r="A724">
            <v>723</v>
          </cell>
          <cell r="D724" t="str">
            <v/>
          </cell>
          <cell r="E724" t="str">
            <v/>
          </cell>
          <cell r="F724" t="str">
            <v/>
          </cell>
          <cell r="O724">
            <v>0</v>
          </cell>
          <cell r="P724">
            <v>0</v>
          </cell>
          <cell r="Q724">
            <v>0</v>
          </cell>
          <cell r="R724">
            <v>0</v>
          </cell>
          <cell r="AE724" t="str">
            <v/>
          </cell>
          <cell r="BA724" t="str">
            <v/>
          </cell>
          <cell r="BB724" t="str">
            <v/>
          </cell>
          <cell r="BC724" t="str">
            <v/>
          </cell>
          <cell r="BD724" t="str">
            <v/>
          </cell>
          <cell r="BE724" t="str">
            <v/>
          </cell>
          <cell r="BF724" t="str">
            <v/>
          </cell>
          <cell r="BG724" t="str">
            <v/>
          </cell>
        </row>
        <row r="725">
          <cell r="A725">
            <v>724</v>
          </cell>
          <cell r="D725" t="str">
            <v/>
          </cell>
          <cell r="E725" t="str">
            <v/>
          </cell>
          <cell r="F725" t="str">
            <v/>
          </cell>
          <cell r="O725">
            <v>0</v>
          </cell>
          <cell r="P725">
            <v>0</v>
          </cell>
          <cell r="Q725">
            <v>0</v>
          </cell>
          <cell r="R725">
            <v>0</v>
          </cell>
          <cell r="AE725" t="str">
            <v/>
          </cell>
          <cell r="BA725" t="str">
            <v/>
          </cell>
          <cell r="BB725" t="str">
            <v/>
          </cell>
          <cell r="BC725" t="str">
            <v/>
          </cell>
          <cell r="BD725" t="str">
            <v/>
          </cell>
          <cell r="BE725" t="str">
            <v/>
          </cell>
          <cell r="BF725" t="str">
            <v/>
          </cell>
          <cell r="BG725" t="str">
            <v/>
          </cell>
        </row>
        <row r="726">
          <cell r="A726">
            <v>725</v>
          </cell>
          <cell r="D726" t="str">
            <v/>
          </cell>
          <cell r="E726" t="str">
            <v/>
          </cell>
          <cell r="F726" t="str">
            <v/>
          </cell>
          <cell r="O726">
            <v>0</v>
          </cell>
          <cell r="P726">
            <v>0</v>
          </cell>
          <cell r="Q726">
            <v>0</v>
          </cell>
          <cell r="R726">
            <v>0</v>
          </cell>
          <cell r="AE726" t="str">
            <v/>
          </cell>
          <cell r="BA726" t="str">
            <v/>
          </cell>
          <cell r="BB726" t="str">
            <v/>
          </cell>
          <cell r="BC726" t="str">
            <v/>
          </cell>
          <cell r="BD726" t="str">
            <v/>
          </cell>
          <cell r="BE726" t="str">
            <v/>
          </cell>
          <cell r="BF726" t="str">
            <v/>
          </cell>
          <cell r="BG726" t="str">
            <v/>
          </cell>
        </row>
        <row r="727">
          <cell r="A727">
            <v>726</v>
          </cell>
          <cell r="D727" t="str">
            <v/>
          </cell>
          <cell r="E727" t="str">
            <v/>
          </cell>
          <cell r="F727" t="str">
            <v/>
          </cell>
          <cell r="O727">
            <v>0</v>
          </cell>
          <cell r="P727">
            <v>0</v>
          </cell>
          <cell r="Q727">
            <v>0</v>
          </cell>
          <cell r="R727">
            <v>0</v>
          </cell>
          <cell r="AE727" t="str">
            <v/>
          </cell>
          <cell r="BA727" t="str">
            <v/>
          </cell>
          <cell r="BB727" t="str">
            <v/>
          </cell>
          <cell r="BC727" t="str">
            <v/>
          </cell>
          <cell r="BD727" t="str">
            <v/>
          </cell>
          <cell r="BE727" t="str">
            <v/>
          </cell>
          <cell r="BF727" t="str">
            <v/>
          </cell>
          <cell r="BG727" t="str">
            <v/>
          </cell>
        </row>
        <row r="728">
          <cell r="A728">
            <v>727</v>
          </cell>
          <cell r="D728" t="str">
            <v/>
          </cell>
          <cell r="E728" t="str">
            <v/>
          </cell>
          <cell r="F728" t="str">
            <v/>
          </cell>
          <cell r="O728">
            <v>0</v>
          </cell>
          <cell r="P728">
            <v>0</v>
          </cell>
          <cell r="Q728">
            <v>0</v>
          </cell>
          <cell r="R728">
            <v>0</v>
          </cell>
          <cell r="AE728" t="str">
            <v/>
          </cell>
          <cell r="BA728" t="str">
            <v/>
          </cell>
          <cell r="BB728" t="str">
            <v/>
          </cell>
          <cell r="BC728" t="str">
            <v/>
          </cell>
          <cell r="BD728" t="str">
            <v/>
          </cell>
          <cell r="BE728" t="str">
            <v/>
          </cell>
          <cell r="BF728" t="str">
            <v/>
          </cell>
          <cell r="BG728" t="str">
            <v/>
          </cell>
        </row>
        <row r="729">
          <cell r="A729">
            <v>728</v>
          </cell>
          <cell r="D729" t="str">
            <v/>
          </cell>
          <cell r="E729" t="str">
            <v/>
          </cell>
          <cell r="F729" t="str">
            <v/>
          </cell>
          <cell r="O729">
            <v>0</v>
          </cell>
          <cell r="P729">
            <v>0</v>
          </cell>
          <cell r="Q729">
            <v>0</v>
          </cell>
          <cell r="R729">
            <v>0</v>
          </cell>
          <cell r="AE729" t="str">
            <v/>
          </cell>
          <cell r="BA729" t="str">
            <v/>
          </cell>
          <cell r="BB729" t="str">
            <v/>
          </cell>
          <cell r="BC729" t="str">
            <v/>
          </cell>
          <cell r="BD729" t="str">
            <v/>
          </cell>
          <cell r="BE729" t="str">
            <v/>
          </cell>
          <cell r="BF729" t="str">
            <v/>
          </cell>
          <cell r="BG729" t="str">
            <v/>
          </cell>
        </row>
        <row r="730">
          <cell r="A730">
            <v>729</v>
          </cell>
          <cell r="D730" t="str">
            <v/>
          </cell>
          <cell r="E730" t="str">
            <v/>
          </cell>
          <cell r="F730" t="str">
            <v/>
          </cell>
          <cell r="O730">
            <v>0</v>
          </cell>
          <cell r="P730">
            <v>0</v>
          </cell>
          <cell r="Q730">
            <v>0</v>
          </cell>
          <cell r="R730">
            <v>0</v>
          </cell>
          <cell r="AE730" t="str">
            <v/>
          </cell>
          <cell r="BA730" t="str">
            <v/>
          </cell>
          <cell r="BB730" t="str">
            <v/>
          </cell>
          <cell r="BC730" t="str">
            <v/>
          </cell>
          <cell r="BD730" t="str">
            <v/>
          </cell>
          <cell r="BE730" t="str">
            <v/>
          </cell>
          <cell r="BF730" t="str">
            <v/>
          </cell>
          <cell r="BG730" t="str">
            <v/>
          </cell>
        </row>
        <row r="731">
          <cell r="A731">
            <v>730</v>
          </cell>
          <cell r="D731" t="str">
            <v/>
          </cell>
          <cell r="E731" t="str">
            <v/>
          </cell>
          <cell r="F731" t="str">
            <v/>
          </cell>
          <cell r="O731">
            <v>0</v>
          </cell>
          <cell r="P731">
            <v>0</v>
          </cell>
          <cell r="Q731">
            <v>0</v>
          </cell>
          <cell r="R731">
            <v>0</v>
          </cell>
          <cell r="AE731" t="str">
            <v/>
          </cell>
          <cell r="BA731" t="str">
            <v/>
          </cell>
          <cell r="BB731" t="str">
            <v/>
          </cell>
          <cell r="BC731" t="str">
            <v/>
          </cell>
          <cell r="BD731" t="str">
            <v/>
          </cell>
          <cell r="BE731" t="str">
            <v/>
          </cell>
          <cell r="BF731" t="str">
            <v/>
          </cell>
          <cell r="BG731" t="str">
            <v/>
          </cell>
        </row>
        <row r="732">
          <cell r="A732">
            <v>731</v>
          </cell>
          <cell r="D732" t="str">
            <v/>
          </cell>
          <cell r="E732" t="str">
            <v/>
          </cell>
          <cell r="F732" t="str">
            <v/>
          </cell>
          <cell r="O732">
            <v>0</v>
          </cell>
          <cell r="P732">
            <v>0</v>
          </cell>
          <cell r="Q732">
            <v>0</v>
          </cell>
          <cell r="R732">
            <v>0</v>
          </cell>
          <cell r="AE732" t="str">
            <v/>
          </cell>
          <cell r="BA732" t="str">
            <v/>
          </cell>
          <cell r="BB732" t="str">
            <v/>
          </cell>
          <cell r="BC732" t="str">
            <v/>
          </cell>
          <cell r="BD732" t="str">
            <v/>
          </cell>
          <cell r="BE732" t="str">
            <v/>
          </cell>
          <cell r="BF732" t="str">
            <v/>
          </cell>
          <cell r="BG732" t="str">
            <v/>
          </cell>
        </row>
        <row r="733">
          <cell r="A733">
            <v>732</v>
          </cell>
          <cell r="D733" t="str">
            <v/>
          </cell>
          <cell r="E733" t="str">
            <v/>
          </cell>
          <cell r="F733" t="str">
            <v/>
          </cell>
          <cell r="O733">
            <v>0</v>
          </cell>
          <cell r="P733">
            <v>0</v>
          </cell>
          <cell r="Q733">
            <v>0</v>
          </cell>
          <cell r="R733">
            <v>0</v>
          </cell>
          <cell r="AE733" t="str">
            <v/>
          </cell>
          <cell r="BA733" t="str">
            <v/>
          </cell>
          <cell r="BB733" t="str">
            <v/>
          </cell>
          <cell r="BC733" t="str">
            <v/>
          </cell>
          <cell r="BD733" t="str">
            <v/>
          </cell>
          <cell r="BE733" t="str">
            <v/>
          </cell>
          <cell r="BF733" t="str">
            <v/>
          </cell>
          <cell r="BG733" t="str">
            <v/>
          </cell>
        </row>
        <row r="734">
          <cell r="A734">
            <v>733</v>
          </cell>
          <cell r="D734" t="str">
            <v/>
          </cell>
          <cell r="E734" t="str">
            <v/>
          </cell>
          <cell r="F734" t="str">
            <v/>
          </cell>
          <cell r="O734">
            <v>0</v>
          </cell>
          <cell r="P734">
            <v>0</v>
          </cell>
          <cell r="Q734">
            <v>0</v>
          </cell>
          <cell r="R734">
            <v>0</v>
          </cell>
          <cell r="AE734" t="str">
            <v/>
          </cell>
          <cell r="BA734" t="str">
            <v/>
          </cell>
          <cell r="BB734" t="str">
            <v/>
          </cell>
          <cell r="BC734" t="str">
            <v/>
          </cell>
          <cell r="BD734" t="str">
            <v/>
          </cell>
          <cell r="BE734" t="str">
            <v/>
          </cell>
          <cell r="BF734" t="str">
            <v/>
          </cell>
          <cell r="BG734" t="str">
            <v/>
          </cell>
        </row>
        <row r="735">
          <cell r="A735">
            <v>734</v>
          </cell>
          <cell r="D735" t="str">
            <v/>
          </cell>
          <cell r="E735" t="str">
            <v/>
          </cell>
          <cell r="F735" t="str">
            <v/>
          </cell>
          <cell r="O735">
            <v>0</v>
          </cell>
          <cell r="P735">
            <v>0</v>
          </cell>
          <cell r="Q735">
            <v>0</v>
          </cell>
          <cell r="R735">
            <v>0</v>
          </cell>
          <cell r="AE735" t="str">
            <v/>
          </cell>
          <cell r="BA735" t="str">
            <v/>
          </cell>
          <cell r="BB735" t="str">
            <v/>
          </cell>
          <cell r="BC735" t="str">
            <v/>
          </cell>
          <cell r="BD735" t="str">
            <v/>
          </cell>
          <cell r="BE735" t="str">
            <v/>
          </cell>
          <cell r="BF735" t="str">
            <v/>
          </cell>
          <cell r="BG735" t="str">
            <v/>
          </cell>
        </row>
        <row r="736">
          <cell r="A736">
            <v>735</v>
          </cell>
          <cell r="D736" t="str">
            <v/>
          </cell>
          <cell r="E736" t="str">
            <v/>
          </cell>
          <cell r="F736" t="str">
            <v/>
          </cell>
          <cell r="O736">
            <v>0</v>
          </cell>
          <cell r="P736">
            <v>0</v>
          </cell>
          <cell r="Q736">
            <v>0</v>
          </cell>
          <cell r="R736">
            <v>0</v>
          </cell>
          <cell r="AE736" t="str">
            <v/>
          </cell>
          <cell r="BA736" t="str">
            <v/>
          </cell>
          <cell r="BB736" t="str">
            <v/>
          </cell>
          <cell r="BC736" t="str">
            <v/>
          </cell>
          <cell r="BD736" t="str">
            <v/>
          </cell>
          <cell r="BE736" t="str">
            <v/>
          </cell>
          <cell r="BF736" t="str">
            <v/>
          </cell>
          <cell r="BG736" t="str">
            <v/>
          </cell>
        </row>
        <row r="737">
          <cell r="A737">
            <v>736</v>
          </cell>
          <cell r="D737" t="str">
            <v/>
          </cell>
          <cell r="E737" t="str">
            <v/>
          </cell>
          <cell r="F737" t="str">
            <v/>
          </cell>
          <cell r="O737">
            <v>0</v>
          </cell>
          <cell r="P737">
            <v>0</v>
          </cell>
          <cell r="Q737">
            <v>0</v>
          </cell>
          <cell r="R737">
            <v>0</v>
          </cell>
          <cell r="AE737" t="str">
            <v/>
          </cell>
          <cell r="BA737" t="str">
            <v/>
          </cell>
          <cell r="BB737" t="str">
            <v/>
          </cell>
          <cell r="BC737" t="str">
            <v/>
          </cell>
          <cell r="BD737" t="str">
            <v/>
          </cell>
          <cell r="BE737" t="str">
            <v/>
          </cell>
          <cell r="BF737" t="str">
            <v/>
          </cell>
          <cell r="BG737" t="str">
            <v/>
          </cell>
        </row>
        <row r="738">
          <cell r="A738">
            <v>737</v>
          </cell>
          <cell r="D738" t="str">
            <v/>
          </cell>
          <cell r="E738" t="str">
            <v/>
          </cell>
          <cell r="F738" t="str">
            <v/>
          </cell>
          <cell r="O738">
            <v>0</v>
          </cell>
          <cell r="P738">
            <v>0</v>
          </cell>
          <cell r="Q738">
            <v>0</v>
          </cell>
          <cell r="R738">
            <v>0</v>
          </cell>
          <cell r="AE738" t="str">
            <v/>
          </cell>
          <cell r="BA738" t="str">
            <v/>
          </cell>
          <cell r="BB738" t="str">
            <v/>
          </cell>
          <cell r="BC738" t="str">
            <v/>
          </cell>
          <cell r="BD738" t="str">
            <v/>
          </cell>
          <cell r="BE738" t="str">
            <v/>
          </cell>
          <cell r="BF738" t="str">
            <v/>
          </cell>
          <cell r="BG738" t="str">
            <v/>
          </cell>
        </row>
        <row r="739">
          <cell r="A739">
            <v>738</v>
          </cell>
          <cell r="D739" t="str">
            <v/>
          </cell>
          <cell r="E739" t="str">
            <v/>
          </cell>
          <cell r="F739" t="str">
            <v/>
          </cell>
          <cell r="O739">
            <v>0</v>
          </cell>
          <cell r="P739">
            <v>0</v>
          </cell>
          <cell r="Q739">
            <v>0</v>
          </cell>
          <cell r="R739">
            <v>0</v>
          </cell>
          <cell r="AE739" t="str">
            <v/>
          </cell>
          <cell r="BA739" t="str">
            <v/>
          </cell>
          <cell r="BB739" t="str">
            <v/>
          </cell>
          <cell r="BC739" t="str">
            <v/>
          </cell>
          <cell r="BD739" t="str">
            <v/>
          </cell>
          <cell r="BE739" t="str">
            <v/>
          </cell>
          <cell r="BF739" t="str">
            <v/>
          </cell>
          <cell r="BG739" t="str">
            <v/>
          </cell>
        </row>
        <row r="740">
          <cell r="A740">
            <v>739</v>
          </cell>
          <cell r="D740" t="str">
            <v/>
          </cell>
          <cell r="E740" t="str">
            <v/>
          </cell>
          <cell r="F740" t="str">
            <v/>
          </cell>
          <cell r="O740">
            <v>0</v>
          </cell>
          <cell r="P740">
            <v>0</v>
          </cell>
          <cell r="Q740">
            <v>0</v>
          </cell>
          <cell r="R740">
            <v>0</v>
          </cell>
          <cell r="AE740" t="str">
            <v/>
          </cell>
          <cell r="BA740" t="str">
            <v/>
          </cell>
          <cell r="BB740" t="str">
            <v/>
          </cell>
          <cell r="BC740" t="str">
            <v/>
          </cell>
          <cell r="BD740" t="str">
            <v/>
          </cell>
          <cell r="BE740" t="str">
            <v/>
          </cell>
          <cell r="BF740" t="str">
            <v/>
          </cell>
          <cell r="BG740" t="str">
            <v/>
          </cell>
        </row>
        <row r="741">
          <cell r="A741">
            <v>740</v>
          </cell>
          <cell r="D741" t="str">
            <v/>
          </cell>
          <cell r="E741" t="str">
            <v/>
          </cell>
          <cell r="F741" t="str">
            <v/>
          </cell>
          <cell r="O741">
            <v>0</v>
          </cell>
          <cell r="P741">
            <v>0</v>
          </cell>
          <cell r="Q741">
            <v>0</v>
          </cell>
          <cell r="R741">
            <v>0</v>
          </cell>
          <cell r="AE741" t="str">
            <v/>
          </cell>
          <cell r="BA741" t="str">
            <v/>
          </cell>
          <cell r="BB741" t="str">
            <v/>
          </cell>
          <cell r="BC741" t="str">
            <v/>
          </cell>
          <cell r="BD741" t="str">
            <v/>
          </cell>
          <cell r="BE741" t="str">
            <v/>
          </cell>
          <cell r="BF741" t="str">
            <v/>
          </cell>
          <cell r="BG741" t="str">
            <v/>
          </cell>
        </row>
        <row r="742">
          <cell r="A742">
            <v>741</v>
          </cell>
          <cell r="D742" t="str">
            <v/>
          </cell>
          <cell r="E742" t="str">
            <v/>
          </cell>
          <cell r="F742" t="str">
            <v/>
          </cell>
          <cell r="O742">
            <v>0</v>
          </cell>
          <cell r="P742">
            <v>0</v>
          </cell>
          <cell r="Q742">
            <v>0</v>
          </cell>
          <cell r="R742">
            <v>0</v>
          </cell>
          <cell r="AE742" t="str">
            <v/>
          </cell>
          <cell r="BA742" t="str">
            <v/>
          </cell>
          <cell r="BB742" t="str">
            <v/>
          </cell>
          <cell r="BC742" t="str">
            <v/>
          </cell>
          <cell r="BD742" t="str">
            <v/>
          </cell>
          <cell r="BE742" t="str">
            <v/>
          </cell>
          <cell r="BF742" t="str">
            <v/>
          </cell>
          <cell r="BG742" t="str">
            <v/>
          </cell>
        </row>
        <row r="743">
          <cell r="A743">
            <v>742</v>
          </cell>
          <cell r="D743" t="str">
            <v/>
          </cell>
          <cell r="E743" t="str">
            <v/>
          </cell>
          <cell r="F743" t="str">
            <v/>
          </cell>
          <cell r="O743">
            <v>0</v>
          </cell>
          <cell r="P743">
            <v>0</v>
          </cell>
          <cell r="Q743">
            <v>0</v>
          </cell>
          <cell r="R743">
            <v>0</v>
          </cell>
          <cell r="AE743" t="str">
            <v/>
          </cell>
          <cell r="BA743" t="str">
            <v/>
          </cell>
          <cell r="BB743" t="str">
            <v/>
          </cell>
          <cell r="BC743" t="str">
            <v/>
          </cell>
          <cell r="BD743" t="str">
            <v/>
          </cell>
          <cell r="BE743" t="str">
            <v/>
          </cell>
          <cell r="BF743" t="str">
            <v/>
          </cell>
          <cell r="BG743" t="str">
            <v/>
          </cell>
        </row>
        <row r="744">
          <cell r="A744">
            <v>743</v>
          </cell>
          <cell r="D744" t="str">
            <v/>
          </cell>
          <cell r="E744" t="str">
            <v/>
          </cell>
          <cell r="F744" t="str">
            <v/>
          </cell>
          <cell r="O744">
            <v>0</v>
          </cell>
          <cell r="P744">
            <v>0</v>
          </cell>
          <cell r="Q744">
            <v>0</v>
          </cell>
          <cell r="R744">
            <v>0</v>
          </cell>
          <cell r="AE744" t="str">
            <v/>
          </cell>
          <cell r="BA744" t="str">
            <v/>
          </cell>
          <cell r="BB744" t="str">
            <v/>
          </cell>
          <cell r="BC744" t="str">
            <v/>
          </cell>
          <cell r="BD744" t="str">
            <v/>
          </cell>
          <cell r="BE744" t="str">
            <v/>
          </cell>
          <cell r="BF744" t="str">
            <v/>
          </cell>
          <cell r="BG744" t="str">
            <v/>
          </cell>
        </row>
        <row r="745">
          <cell r="A745">
            <v>744</v>
          </cell>
          <cell r="D745" t="str">
            <v/>
          </cell>
          <cell r="E745" t="str">
            <v/>
          </cell>
          <cell r="F745" t="str">
            <v/>
          </cell>
          <cell r="O745">
            <v>0</v>
          </cell>
          <cell r="P745">
            <v>0</v>
          </cell>
          <cell r="Q745">
            <v>0</v>
          </cell>
          <cell r="R745">
            <v>0</v>
          </cell>
          <cell r="AE745" t="str">
            <v/>
          </cell>
          <cell r="BA745" t="str">
            <v/>
          </cell>
          <cell r="BB745" t="str">
            <v/>
          </cell>
          <cell r="BC745" t="str">
            <v/>
          </cell>
          <cell r="BD745" t="str">
            <v/>
          </cell>
          <cell r="BE745" t="str">
            <v/>
          </cell>
          <cell r="BF745" t="str">
            <v/>
          </cell>
          <cell r="BG745" t="str">
            <v/>
          </cell>
        </row>
        <row r="746">
          <cell r="A746">
            <v>745</v>
          </cell>
          <cell r="D746" t="str">
            <v/>
          </cell>
          <cell r="E746" t="str">
            <v/>
          </cell>
          <cell r="F746" t="str">
            <v/>
          </cell>
          <cell r="O746">
            <v>0</v>
          </cell>
          <cell r="P746">
            <v>0</v>
          </cell>
          <cell r="Q746">
            <v>0</v>
          </cell>
          <cell r="R746">
            <v>0</v>
          </cell>
          <cell r="AE746" t="str">
            <v/>
          </cell>
          <cell r="BA746" t="str">
            <v/>
          </cell>
          <cell r="BB746" t="str">
            <v/>
          </cell>
          <cell r="BC746" t="str">
            <v/>
          </cell>
          <cell r="BD746" t="str">
            <v/>
          </cell>
          <cell r="BE746" t="str">
            <v/>
          </cell>
          <cell r="BF746" t="str">
            <v/>
          </cell>
          <cell r="BG746" t="str">
            <v/>
          </cell>
        </row>
        <row r="747">
          <cell r="A747">
            <v>746</v>
          </cell>
          <cell r="D747" t="str">
            <v/>
          </cell>
          <cell r="E747" t="str">
            <v/>
          </cell>
          <cell r="F747" t="str">
            <v/>
          </cell>
          <cell r="O747">
            <v>0</v>
          </cell>
          <cell r="P747">
            <v>0</v>
          </cell>
          <cell r="Q747">
            <v>0</v>
          </cell>
          <cell r="R747">
            <v>0</v>
          </cell>
          <cell r="AE747" t="str">
            <v/>
          </cell>
          <cell r="BA747" t="str">
            <v/>
          </cell>
          <cell r="BB747" t="str">
            <v/>
          </cell>
          <cell r="BC747" t="str">
            <v/>
          </cell>
          <cell r="BD747" t="str">
            <v/>
          </cell>
          <cell r="BE747" t="str">
            <v/>
          </cell>
          <cell r="BF747" t="str">
            <v/>
          </cell>
          <cell r="BG747" t="str">
            <v/>
          </cell>
        </row>
        <row r="748">
          <cell r="A748">
            <v>747</v>
          </cell>
          <cell r="D748" t="str">
            <v/>
          </cell>
          <cell r="E748" t="str">
            <v/>
          </cell>
          <cell r="F748" t="str">
            <v/>
          </cell>
          <cell r="O748">
            <v>0</v>
          </cell>
          <cell r="P748">
            <v>0</v>
          </cell>
          <cell r="Q748">
            <v>0</v>
          </cell>
          <cell r="R748">
            <v>0</v>
          </cell>
          <cell r="AE748" t="str">
            <v/>
          </cell>
          <cell r="BA748" t="str">
            <v/>
          </cell>
          <cell r="BB748" t="str">
            <v/>
          </cell>
          <cell r="BC748" t="str">
            <v/>
          </cell>
          <cell r="BD748" t="str">
            <v/>
          </cell>
          <cell r="BE748" t="str">
            <v/>
          </cell>
          <cell r="BF748" t="str">
            <v/>
          </cell>
          <cell r="BG748" t="str">
            <v/>
          </cell>
        </row>
        <row r="749">
          <cell r="A749">
            <v>748</v>
          </cell>
          <cell r="D749" t="str">
            <v/>
          </cell>
          <cell r="E749" t="str">
            <v/>
          </cell>
          <cell r="F749" t="str">
            <v/>
          </cell>
          <cell r="O749">
            <v>0</v>
          </cell>
          <cell r="P749">
            <v>0</v>
          </cell>
          <cell r="Q749">
            <v>0</v>
          </cell>
          <cell r="R749">
            <v>0</v>
          </cell>
          <cell r="AE749" t="str">
            <v/>
          </cell>
          <cell r="BA749" t="str">
            <v/>
          </cell>
          <cell r="BB749" t="str">
            <v/>
          </cell>
          <cell r="BC749" t="str">
            <v/>
          </cell>
          <cell r="BD749" t="str">
            <v/>
          </cell>
          <cell r="BE749" t="str">
            <v/>
          </cell>
          <cell r="BF749" t="str">
            <v/>
          </cell>
          <cell r="BG749" t="str">
            <v/>
          </cell>
        </row>
        <row r="750">
          <cell r="A750">
            <v>749</v>
          </cell>
          <cell r="D750" t="str">
            <v/>
          </cell>
          <cell r="E750" t="str">
            <v/>
          </cell>
          <cell r="F750" t="str">
            <v/>
          </cell>
          <cell r="O750">
            <v>0</v>
          </cell>
          <cell r="P750">
            <v>0</v>
          </cell>
          <cell r="Q750">
            <v>0</v>
          </cell>
          <cell r="R750">
            <v>0</v>
          </cell>
          <cell r="AE750" t="str">
            <v/>
          </cell>
          <cell r="BA750" t="str">
            <v/>
          </cell>
          <cell r="BB750" t="str">
            <v/>
          </cell>
          <cell r="BC750" t="str">
            <v/>
          </cell>
          <cell r="BD750" t="str">
            <v/>
          </cell>
          <cell r="BE750" t="str">
            <v/>
          </cell>
          <cell r="BF750" t="str">
            <v/>
          </cell>
          <cell r="BG750" t="str">
            <v/>
          </cell>
        </row>
        <row r="751">
          <cell r="A751">
            <v>750</v>
          </cell>
          <cell r="D751" t="str">
            <v/>
          </cell>
          <cell r="E751" t="str">
            <v/>
          </cell>
          <cell r="F751" t="str">
            <v/>
          </cell>
          <cell r="O751">
            <v>0</v>
          </cell>
          <cell r="P751">
            <v>0</v>
          </cell>
          <cell r="Q751">
            <v>0</v>
          </cell>
          <cell r="R751">
            <v>0</v>
          </cell>
          <cell r="AE751" t="str">
            <v/>
          </cell>
          <cell r="BA751" t="str">
            <v/>
          </cell>
          <cell r="BB751" t="str">
            <v/>
          </cell>
          <cell r="BC751" t="str">
            <v/>
          </cell>
          <cell r="BD751" t="str">
            <v/>
          </cell>
          <cell r="BE751" t="str">
            <v/>
          </cell>
          <cell r="BF751" t="str">
            <v/>
          </cell>
          <cell r="BG751" t="str">
            <v/>
          </cell>
        </row>
        <row r="752">
          <cell r="A752">
            <v>751</v>
          </cell>
          <cell r="D752" t="str">
            <v/>
          </cell>
          <cell r="E752" t="str">
            <v/>
          </cell>
          <cell r="F752" t="str">
            <v/>
          </cell>
          <cell r="O752">
            <v>0</v>
          </cell>
          <cell r="P752">
            <v>0</v>
          </cell>
          <cell r="Q752">
            <v>0</v>
          </cell>
          <cell r="R752">
            <v>0</v>
          </cell>
          <cell r="AE752" t="str">
            <v/>
          </cell>
          <cell r="BA752" t="str">
            <v/>
          </cell>
          <cell r="BB752" t="str">
            <v/>
          </cell>
          <cell r="BC752" t="str">
            <v/>
          </cell>
          <cell r="BD752" t="str">
            <v/>
          </cell>
          <cell r="BE752" t="str">
            <v/>
          </cell>
          <cell r="BF752" t="str">
            <v/>
          </cell>
          <cell r="BG752" t="str">
            <v/>
          </cell>
        </row>
        <row r="753">
          <cell r="A753">
            <v>752</v>
          </cell>
          <cell r="D753" t="str">
            <v/>
          </cell>
          <cell r="E753" t="str">
            <v/>
          </cell>
          <cell r="F753" t="str">
            <v/>
          </cell>
          <cell r="O753">
            <v>0</v>
          </cell>
          <cell r="P753">
            <v>0</v>
          </cell>
          <cell r="Q753">
            <v>0</v>
          </cell>
          <cell r="R753">
            <v>0</v>
          </cell>
          <cell r="AE753" t="str">
            <v/>
          </cell>
          <cell r="BA753" t="str">
            <v/>
          </cell>
          <cell r="BB753" t="str">
            <v/>
          </cell>
          <cell r="BC753" t="str">
            <v/>
          </cell>
          <cell r="BD753" t="str">
            <v/>
          </cell>
          <cell r="BE753" t="str">
            <v/>
          </cell>
          <cell r="BF753" t="str">
            <v/>
          </cell>
          <cell r="BG753" t="str">
            <v/>
          </cell>
        </row>
        <row r="754">
          <cell r="A754">
            <v>753</v>
          </cell>
          <cell r="D754" t="str">
            <v/>
          </cell>
          <cell r="E754" t="str">
            <v/>
          </cell>
          <cell r="F754" t="str">
            <v/>
          </cell>
          <cell r="O754">
            <v>0</v>
          </cell>
          <cell r="P754">
            <v>0</v>
          </cell>
          <cell r="Q754">
            <v>0</v>
          </cell>
          <cell r="R754">
            <v>0</v>
          </cell>
          <cell r="AE754" t="str">
            <v/>
          </cell>
          <cell r="BA754" t="str">
            <v/>
          </cell>
          <cell r="BB754" t="str">
            <v/>
          </cell>
          <cell r="BC754" t="str">
            <v/>
          </cell>
          <cell r="BD754" t="str">
            <v/>
          </cell>
          <cell r="BE754" t="str">
            <v/>
          </cell>
          <cell r="BF754" t="str">
            <v/>
          </cell>
          <cell r="BG754" t="str">
            <v/>
          </cell>
        </row>
        <row r="755">
          <cell r="A755">
            <v>754</v>
          </cell>
          <cell r="D755" t="str">
            <v/>
          </cell>
          <cell r="E755" t="str">
            <v/>
          </cell>
          <cell r="F755" t="str">
            <v/>
          </cell>
          <cell r="O755">
            <v>0</v>
          </cell>
          <cell r="P755">
            <v>0</v>
          </cell>
          <cell r="Q755">
            <v>0</v>
          </cell>
          <cell r="R755">
            <v>0</v>
          </cell>
          <cell r="AE755" t="str">
            <v/>
          </cell>
          <cell r="BA755" t="str">
            <v/>
          </cell>
          <cell r="BB755" t="str">
            <v/>
          </cell>
          <cell r="BC755" t="str">
            <v/>
          </cell>
          <cell r="BD755" t="str">
            <v/>
          </cell>
          <cell r="BE755" t="str">
            <v/>
          </cell>
          <cell r="BF755" t="str">
            <v/>
          </cell>
          <cell r="BG755" t="str">
            <v/>
          </cell>
        </row>
        <row r="756">
          <cell r="A756">
            <v>755</v>
          </cell>
          <cell r="D756" t="str">
            <v/>
          </cell>
          <cell r="E756" t="str">
            <v/>
          </cell>
          <cell r="F756" t="str">
            <v/>
          </cell>
          <cell r="O756">
            <v>0</v>
          </cell>
          <cell r="P756">
            <v>0</v>
          </cell>
          <cell r="Q756">
            <v>0</v>
          </cell>
          <cell r="R756">
            <v>0</v>
          </cell>
          <cell r="AE756" t="str">
            <v/>
          </cell>
          <cell r="BA756" t="str">
            <v/>
          </cell>
          <cell r="BB756" t="str">
            <v/>
          </cell>
          <cell r="BC756" t="str">
            <v/>
          </cell>
          <cell r="BD756" t="str">
            <v/>
          </cell>
          <cell r="BE756" t="str">
            <v/>
          </cell>
          <cell r="BF756" t="str">
            <v/>
          </cell>
          <cell r="BG756" t="str">
            <v/>
          </cell>
        </row>
        <row r="757">
          <cell r="A757">
            <v>756</v>
          </cell>
          <cell r="D757" t="str">
            <v/>
          </cell>
          <cell r="E757" t="str">
            <v/>
          </cell>
          <cell r="F757" t="str">
            <v/>
          </cell>
          <cell r="O757">
            <v>0</v>
          </cell>
          <cell r="P757">
            <v>0</v>
          </cell>
          <cell r="Q757">
            <v>0</v>
          </cell>
          <cell r="R757">
            <v>0</v>
          </cell>
          <cell r="AE757" t="str">
            <v/>
          </cell>
          <cell r="BA757" t="str">
            <v/>
          </cell>
          <cell r="BB757" t="str">
            <v/>
          </cell>
          <cell r="BC757" t="str">
            <v/>
          </cell>
          <cell r="BD757" t="str">
            <v/>
          </cell>
          <cell r="BE757" t="str">
            <v/>
          </cell>
          <cell r="BF757" t="str">
            <v/>
          </cell>
          <cell r="BG757" t="str">
            <v/>
          </cell>
        </row>
        <row r="758">
          <cell r="A758">
            <v>757</v>
          </cell>
          <cell r="D758" t="str">
            <v/>
          </cell>
          <cell r="E758" t="str">
            <v/>
          </cell>
          <cell r="F758" t="str">
            <v/>
          </cell>
          <cell r="O758">
            <v>0</v>
          </cell>
          <cell r="P758">
            <v>0</v>
          </cell>
          <cell r="Q758">
            <v>0</v>
          </cell>
          <cell r="R758">
            <v>0</v>
          </cell>
          <cell r="AE758" t="str">
            <v/>
          </cell>
          <cell r="BA758" t="str">
            <v/>
          </cell>
          <cell r="BB758" t="str">
            <v/>
          </cell>
          <cell r="BC758" t="str">
            <v/>
          </cell>
          <cell r="BD758" t="str">
            <v/>
          </cell>
          <cell r="BE758" t="str">
            <v/>
          </cell>
          <cell r="BF758" t="str">
            <v/>
          </cell>
          <cell r="BG758" t="str">
            <v/>
          </cell>
        </row>
        <row r="759">
          <cell r="A759">
            <v>758</v>
          </cell>
          <cell r="D759" t="str">
            <v/>
          </cell>
          <cell r="E759" t="str">
            <v/>
          </cell>
          <cell r="F759" t="str">
            <v/>
          </cell>
          <cell r="O759">
            <v>0</v>
          </cell>
          <cell r="P759">
            <v>0</v>
          </cell>
          <cell r="Q759">
            <v>0</v>
          </cell>
          <cell r="R759">
            <v>0</v>
          </cell>
          <cell r="AE759" t="str">
            <v/>
          </cell>
          <cell r="BA759" t="str">
            <v/>
          </cell>
          <cell r="BB759" t="str">
            <v/>
          </cell>
          <cell r="BC759" t="str">
            <v/>
          </cell>
          <cell r="BD759" t="str">
            <v/>
          </cell>
          <cell r="BE759" t="str">
            <v/>
          </cell>
          <cell r="BF759" t="str">
            <v/>
          </cell>
          <cell r="BG759" t="str">
            <v/>
          </cell>
        </row>
        <row r="760">
          <cell r="A760">
            <v>759</v>
          </cell>
          <cell r="D760" t="str">
            <v/>
          </cell>
          <cell r="E760" t="str">
            <v/>
          </cell>
          <cell r="F760" t="str">
            <v/>
          </cell>
          <cell r="O760">
            <v>0</v>
          </cell>
          <cell r="P760">
            <v>0</v>
          </cell>
          <cell r="Q760">
            <v>0</v>
          </cell>
          <cell r="R760">
            <v>0</v>
          </cell>
          <cell r="AE760" t="str">
            <v/>
          </cell>
          <cell r="BA760" t="str">
            <v/>
          </cell>
          <cell r="BB760" t="str">
            <v/>
          </cell>
          <cell r="BC760" t="str">
            <v/>
          </cell>
          <cell r="BD760" t="str">
            <v/>
          </cell>
          <cell r="BE760" t="str">
            <v/>
          </cell>
          <cell r="BF760" t="str">
            <v/>
          </cell>
          <cell r="BG760" t="str">
            <v/>
          </cell>
        </row>
        <row r="761">
          <cell r="A761">
            <v>760</v>
          </cell>
          <cell r="D761" t="str">
            <v/>
          </cell>
          <cell r="E761" t="str">
            <v/>
          </cell>
          <cell r="F761" t="str">
            <v/>
          </cell>
          <cell r="O761">
            <v>0</v>
          </cell>
          <cell r="P761">
            <v>0</v>
          </cell>
          <cell r="Q761">
            <v>0</v>
          </cell>
          <cell r="R761">
            <v>0</v>
          </cell>
          <cell r="AE761" t="str">
            <v/>
          </cell>
          <cell r="BA761" t="str">
            <v/>
          </cell>
          <cell r="BB761" t="str">
            <v/>
          </cell>
          <cell r="BC761" t="str">
            <v/>
          </cell>
          <cell r="BD761" t="str">
            <v/>
          </cell>
          <cell r="BE761" t="str">
            <v/>
          </cell>
          <cell r="BF761" t="str">
            <v/>
          </cell>
          <cell r="BG761" t="str">
            <v/>
          </cell>
        </row>
        <row r="762">
          <cell r="A762">
            <v>761</v>
          </cell>
          <cell r="D762" t="str">
            <v/>
          </cell>
          <cell r="E762" t="str">
            <v/>
          </cell>
          <cell r="F762" t="str">
            <v/>
          </cell>
          <cell r="O762">
            <v>0</v>
          </cell>
          <cell r="P762">
            <v>0</v>
          </cell>
          <cell r="Q762">
            <v>0</v>
          </cell>
          <cell r="R762">
            <v>0</v>
          </cell>
          <cell r="AE762" t="str">
            <v/>
          </cell>
          <cell r="BA762" t="str">
            <v/>
          </cell>
          <cell r="BB762" t="str">
            <v/>
          </cell>
          <cell r="BC762" t="str">
            <v/>
          </cell>
          <cell r="BD762" t="str">
            <v/>
          </cell>
          <cell r="BE762" t="str">
            <v/>
          </cell>
          <cell r="BF762" t="str">
            <v/>
          </cell>
          <cell r="BG762" t="str">
            <v/>
          </cell>
        </row>
        <row r="763">
          <cell r="A763">
            <v>762</v>
          </cell>
          <cell r="D763" t="str">
            <v/>
          </cell>
          <cell r="E763" t="str">
            <v/>
          </cell>
          <cell r="F763" t="str">
            <v/>
          </cell>
          <cell r="O763">
            <v>0</v>
          </cell>
          <cell r="P763">
            <v>0</v>
          </cell>
          <cell r="Q763">
            <v>0</v>
          </cell>
          <cell r="R763">
            <v>0</v>
          </cell>
          <cell r="AE763" t="str">
            <v/>
          </cell>
          <cell r="BA763" t="str">
            <v/>
          </cell>
          <cell r="BB763" t="str">
            <v/>
          </cell>
          <cell r="BC763" t="str">
            <v/>
          </cell>
          <cell r="BD763" t="str">
            <v/>
          </cell>
          <cell r="BE763" t="str">
            <v/>
          </cell>
          <cell r="BF763" t="str">
            <v/>
          </cell>
          <cell r="BG763" t="str">
            <v/>
          </cell>
        </row>
        <row r="764">
          <cell r="A764">
            <v>763</v>
          </cell>
          <cell r="D764" t="str">
            <v/>
          </cell>
          <cell r="E764" t="str">
            <v/>
          </cell>
          <cell r="F764" t="str">
            <v/>
          </cell>
          <cell r="O764">
            <v>0</v>
          </cell>
          <cell r="P764">
            <v>0</v>
          </cell>
          <cell r="Q764">
            <v>0</v>
          </cell>
          <cell r="R764">
            <v>0</v>
          </cell>
          <cell r="AE764" t="str">
            <v/>
          </cell>
          <cell r="BA764" t="str">
            <v/>
          </cell>
          <cell r="BB764" t="str">
            <v/>
          </cell>
          <cell r="BC764" t="str">
            <v/>
          </cell>
          <cell r="BD764" t="str">
            <v/>
          </cell>
          <cell r="BE764" t="str">
            <v/>
          </cell>
          <cell r="BF764" t="str">
            <v/>
          </cell>
          <cell r="BG764" t="str">
            <v/>
          </cell>
        </row>
        <row r="765">
          <cell r="A765">
            <v>764</v>
          </cell>
          <cell r="D765" t="str">
            <v/>
          </cell>
          <cell r="E765" t="str">
            <v/>
          </cell>
          <cell r="F765" t="str">
            <v/>
          </cell>
          <cell r="O765">
            <v>0</v>
          </cell>
          <cell r="P765">
            <v>0</v>
          </cell>
          <cell r="Q765">
            <v>0</v>
          </cell>
          <cell r="R765">
            <v>0</v>
          </cell>
          <cell r="AE765" t="str">
            <v/>
          </cell>
          <cell r="BA765" t="str">
            <v/>
          </cell>
          <cell r="BB765" t="str">
            <v/>
          </cell>
          <cell r="BC765" t="str">
            <v/>
          </cell>
          <cell r="BD765" t="str">
            <v/>
          </cell>
          <cell r="BE765" t="str">
            <v/>
          </cell>
          <cell r="BF765" t="str">
            <v/>
          </cell>
          <cell r="BG765" t="str">
            <v/>
          </cell>
        </row>
        <row r="766">
          <cell r="A766">
            <v>765</v>
          </cell>
          <cell r="D766" t="str">
            <v/>
          </cell>
          <cell r="E766" t="str">
            <v/>
          </cell>
          <cell r="F766" t="str">
            <v/>
          </cell>
          <cell r="O766">
            <v>0</v>
          </cell>
          <cell r="P766">
            <v>0</v>
          </cell>
          <cell r="Q766">
            <v>0</v>
          </cell>
          <cell r="R766">
            <v>0</v>
          </cell>
          <cell r="AE766" t="str">
            <v/>
          </cell>
          <cell r="BA766" t="str">
            <v/>
          </cell>
          <cell r="BB766" t="str">
            <v/>
          </cell>
          <cell r="BC766" t="str">
            <v/>
          </cell>
          <cell r="BD766" t="str">
            <v/>
          </cell>
          <cell r="BE766" t="str">
            <v/>
          </cell>
          <cell r="BF766" t="str">
            <v/>
          </cell>
          <cell r="BG766" t="str">
            <v/>
          </cell>
        </row>
        <row r="767">
          <cell r="A767">
            <v>766</v>
          </cell>
          <cell r="D767" t="str">
            <v/>
          </cell>
          <cell r="E767" t="str">
            <v/>
          </cell>
          <cell r="F767" t="str">
            <v/>
          </cell>
          <cell r="O767">
            <v>0</v>
          </cell>
          <cell r="P767">
            <v>0</v>
          </cell>
          <cell r="Q767">
            <v>0</v>
          </cell>
          <cell r="R767">
            <v>0</v>
          </cell>
          <cell r="AE767" t="str">
            <v/>
          </cell>
          <cell r="BA767" t="str">
            <v/>
          </cell>
          <cell r="BB767" t="str">
            <v/>
          </cell>
          <cell r="BC767" t="str">
            <v/>
          </cell>
          <cell r="BD767" t="str">
            <v/>
          </cell>
          <cell r="BE767" t="str">
            <v/>
          </cell>
          <cell r="BF767" t="str">
            <v/>
          </cell>
          <cell r="BG767" t="str">
            <v/>
          </cell>
        </row>
        <row r="768">
          <cell r="A768">
            <v>767</v>
          </cell>
          <cell r="D768" t="str">
            <v/>
          </cell>
          <cell r="E768" t="str">
            <v/>
          </cell>
          <cell r="F768" t="str">
            <v/>
          </cell>
          <cell r="O768">
            <v>0</v>
          </cell>
          <cell r="P768">
            <v>0</v>
          </cell>
          <cell r="Q768">
            <v>0</v>
          </cell>
          <cell r="R768">
            <v>0</v>
          </cell>
          <cell r="AE768" t="str">
            <v/>
          </cell>
          <cell r="BA768" t="str">
            <v/>
          </cell>
          <cell r="BB768" t="str">
            <v/>
          </cell>
          <cell r="BC768" t="str">
            <v/>
          </cell>
          <cell r="BD768" t="str">
            <v/>
          </cell>
          <cell r="BE768" t="str">
            <v/>
          </cell>
          <cell r="BF768" t="str">
            <v/>
          </cell>
          <cell r="BG768" t="str">
            <v/>
          </cell>
        </row>
        <row r="769">
          <cell r="A769">
            <v>768</v>
          </cell>
          <cell r="D769" t="str">
            <v/>
          </cell>
          <cell r="E769" t="str">
            <v/>
          </cell>
          <cell r="F769" t="str">
            <v/>
          </cell>
          <cell r="O769">
            <v>0</v>
          </cell>
          <cell r="P769">
            <v>0</v>
          </cell>
          <cell r="Q769">
            <v>0</v>
          </cell>
          <cell r="R769">
            <v>0</v>
          </cell>
          <cell r="AE769" t="str">
            <v/>
          </cell>
          <cell r="BA769" t="str">
            <v/>
          </cell>
          <cell r="BB769" t="str">
            <v/>
          </cell>
          <cell r="BC769" t="str">
            <v/>
          </cell>
          <cell r="BD769" t="str">
            <v/>
          </cell>
          <cell r="BE769" t="str">
            <v/>
          </cell>
          <cell r="BF769" t="str">
            <v/>
          </cell>
          <cell r="BG769" t="str">
            <v/>
          </cell>
        </row>
        <row r="770">
          <cell r="A770">
            <v>769</v>
          </cell>
          <cell r="D770" t="str">
            <v/>
          </cell>
          <cell r="E770" t="str">
            <v/>
          </cell>
          <cell r="F770" t="str">
            <v/>
          </cell>
          <cell r="O770">
            <v>0</v>
          </cell>
          <cell r="P770">
            <v>0</v>
          </cell>
          <cell r="Q770">
            <v>0</v>
          </cell>
          <cell r="R770">
            <v>0</v>
          </cell>
          <cell r="AE770" t="str">
            <v/>
          </cell>
          <cell r="BA770" t="str">
            <v/>
          </cell>
          <cell r="BB770" t="str">
            <v/>
          </cell>
          <cell r="BC770" t="str">
            <v/>
          </cell>
          <cell r="BD770" t="str">
            <v/>
          </cell>
          <cell r="BE770" t="str">
            <v/>
          </cell>
          <cell r="BF770" t="str">
            <v/>
          </cell>
          <cell r="BG770" t="str">
            <v/>
          </cell>
        </row>
        <row r="771">
          <cell r="A771">
            <v>770</v>
          </cell>
          <cell r="D771" t="str">
            <v/>
          </cell>
          <cell r="E771" t="str">
            <v/>
          </cell>
          <cell r="F771" t="str">
            <v/>
          </cell>
          <cell r="O771">
            <v>0</v>
          </cell>
          <cell r="P771">
            <v>0</v>
          </cell>
          <cell r="Q771">
            <v>0</v>
          </cell>
          <cell r="R771">
            <v>0</v>
          </cell>
          <cell r="AE771" t="str">
            <v/>
          </cell>
          <cell r="BA771" t="str">
            <v/>
          </cell>
          <cell r="BB771" t="str">
            <v/>
          </cell>
          <cell r="BC771" t="str">
            <v/>
          </cell>
          <cell r="BD771" t="str">
            <v/>
          </cell>
          <cell r="BE771" t="str">
            <v/>
          </cell>
          <cell r="BF771" t="str">
            <v/>
          </cell>
          <cell r="BG771" t="str">
            <v/>
          </cell>
        </row>
        <row r="772">
          <cell r="A772">
            <v>771</v>
          </cell>
          <cell r="D772" t="str">
            <v/>
          </cell>
          <cell r="E772" t="str">
            <v/>
          </cell>
          <cell r="F772" t="str">
            <v/>
          </cell>
          <cell r="O772">
            <v>0</v>
          </cell>
          <cell r="P772">
            <v>0</v>
          </cell>
          <cell r="Q772">
            <v>0</v>
          </cell>
          <cell r="R772">
            <v>0</v>
          </cell>
          <cell r="AE772" t="str">
            <v/>
          </cell>
          <cell r="BA772" t="str">
            <v/>
          </cell>
          <cell r="BB772" t="str">
            <v/>
          </cell>
          <cell r="BC772" t="str">
            <v/>
          </cell>
          <cell r="BD772" t="str">
            <v/>
          </cell>
          <cell r="BE772" t="str">
            <v/>
          </cell>
          <cell r="BF772" t="str">
            <v/>
          </cell>
          <cell r="BG772" t="str">
            <v/>
          </cell>
        </row>
        <row r="773">
          <cell r="A773">
            <v>772</v>
          </cell>
          <cell r="D773" t="str">
            <v/>
          </cell>
          <cell r="E773" t="str">
            <v/>
          </cell>
          <cell r="F773" t="str">
            <v/>
          </cell>
          <cell r="O773">
            <v>0</v>
          </cell>
          <cell r="P773">
            <v>0</v>
          </cell>
          <cell r="Q773">
            <v>0</v>
          </cell>
          <cell r="R773">
            <v>0</v>
          </cell>
          <cell r="AE773" t="str">
            <v/>
          </cell>
          <cell r="BA773" t="str">
            <v/>
          </cell>
          <cell r="BB773" t="str">
            <v/>
          </cell>
          <cell r="BC773" t="str">
            <v/>
          </cell>
          <cell r="BD773" t="str">
            <v/>
          </cell>
          <cell r="BE773" t="str">
            <v/>
          </cell>
          <cell r="BF773" t="str">
            <v/>
          </cell>
          <cell r="BG773" t="str">
            <v/>
          </cell>
        </row>
        <row r="774">
          <cell r="A774">
            <v>773</v>
          </cell>
          <cell r="D774" t="str">
            <v/>
          </cell>
          <cell r="E774" t="str">
            <v/>
          </cell>
          <cell r="F774" t="str">
            <v/>
          </cell>
          <cell r="O774">
            <v>0</v>
          </cell>
          <cell r="P774">
            <v>0</v>
          </cell>
          <cell r="Q774">
            <v>0</v>
          </cell>
          <cell r="R774">
            <v>0</v>
          </cell>
          <cell r="AE774" t="str">
            <v/>
          </cell>
          <cell r="BA774" t="str">
            <v/>
          </cell>
          <cell r="BB774" t="str">
            <v/>
          </cell>
          <cell r="BC774" t="str">
            <v/>
          </cell>
          <cell r="BD774" t="str">
            <v/>
          </cell>
          <cell r="BE774" t="str">
            <v/>
          </cell>
          <cell r="BF774" t="str">
            <v/>
          </cell>
          <cell r="BG774" t="str">
            <v/>
          </cell>
        </row>
        <row r="775">
          <cell r="A775">
            <v>774</v>
          </cell>
          <cell r="D775" t="str">
            <v/>
          </cell>
          <cell r="E775" t="str">
            <v/>
          </cell>
          <cell r="F775" t="str">
            <v/>
          </cell>
          <cell r="O775">
            <v>0</v>
          </cell>
          <cell r="P775">
            <v>0</v>
          </cell>
          <cell r="Q775">
            <v>0</v>
          </cell>
          <cell r="R775">
            <v>0</v>
          </cell>
          <cell r="AE775" t="str">
            <v/>
          </cell>
          <cell r="BA775" t="str">
            <v/>
          </cell>
          <cell r="BB775" t="str">
            <v/>
          </cell>
          <cell r="BC775" t="str">
            <v/>
          </cell>
          <cell r="BD775" t="str">
            <v/>
          </cell>
          <cell r="BE775" t="str">
            <v/>
          </cell>
          <cell r="BF775" t="str">
            <v/>
          </cell>
          <cell r="BG775" t="str">
            <v/>
          </cell>
        </row>
        <row r="776">
          <cell r="A776">
            <v>775</v>
          </cell>
          <cell r="D776" t="str">
            <v/>
          </cell>
          <cell r="E776" t="str">
            <v/>
          </cell>
          <cell r="F776" t="str">
            <v/>
          </cell>
          <cell r="O776">
            <v>0</v>
          </cell>
          <cell r="P776">
            <v>0</v>
          </cell>
          <cell r="Q776">
            <v>0</v>
          </cell>
          <cell r="R776">
            <v>0</v>
          </cell>
          <cell r="AE776" t="str">
            <v/>
          </cell>
          <cell r="BA776" t="str">
            <v/>
          </cell>
          <cell r="BB776" t="str">
            <v/>
          </cell>
          <cell r="BC776" t="str">
            <v/>
          </cell>
          <cell r="BD776" t="str">
            <v/>
          </cell>
          <cell r="BE776" t="str">
            <v/>
          </cell>
          <cell r="BF776" t="str">
            <v/>
          </cell>
          <cell r="BG776" t="str">
            <v/>
          </cell>
        </row>
        <row r="777">
          <cell r="A777">
            <v>776</v>
          </cell>
          <cell r="D777" t="str">
            <v/>
          </cell>
          <cell r="E777" t="str">
            <v/>
          </cell>
          <cell r="F777" t="str">
            <v/>
          </cell>
          <cell r="O777">
            <v>0</v>
          </cell>
          <cell r="P777">
            <v>0</v>
          </cell>
          <cell r="Q777">
            <v>0</v>
          </cell>
          <cell r="R777">
            <v>0</v>
          </cell>
          <cell r="AE777" t="str">
            <v/>
          </cell>
          <cell r="BA777" t="str">
            <v/>
          </cell>
          <cell r="BB777" t="str">
            <v/>
          </cell>
          <cell r="BC777" t="str">
            <v/>
          </cell>
          <cell r="BD777" t="str">
            <v/>
          </cell>
          <cell r="BE777" t="str">
            <v/>
          </cell>
          <cell r="BF777" t="str">
            <v/>
          </cell>
          <cell r="BG777" t="str">
            <v/>
          </cell>
        </row>
        <row r="778">
          <cell r="A778">
            <v>777</v>
          </cell>
          <cell r="D778" t="str">
            <v/>
          </cell>
          <cell r="E778" t="str">
            <v/>
          </cell>
          <cell r="F778" t="str">
            <v/>
          </cell>
          <cell r="O778">
            <v>0</v>
          </cell>
          <cell r="P778">
            <v>0</v>
          </cell>
          <cell r="Q778">
            <v>0</v>
          </cell>
          <cell r="R778">
            <v>0</v>
          </cell>
          <cell r="AE778" t="str">
            <v/>
          </cell>
          <cell r="BA778" t="str">
            <v/>
          </cell>
          <cell r="BB778" t="str">
            <v/>
          </cell>
          <cell r="BC778" t="str">
            <v/>
          </cell>
          <cell r="BD778" t="str">
            <v/>
          </cell>
          <cell r="BE778" t="str">
            <v/>
          </cell>
          <cell r="BF778" t="str">
            <v/>
          </cell>
          <cell r="BG778" t="str">
            <v/>
          </cell>
        </row>
        <row r="779">
          <cell r="A779">
            <v>778</v>
          </cell>
          <cell r="D779" t="str">
            <v/>
          </cell>
          <cell r="E779" t="str">
            <v/>
          </cell>
          <cell r="F779" t="str">
            <v/>
          </cell>
          <cell r="O779">
            <v>0</v>
          </cell>
          <cell r="P779">
            <v>0</v>
          </cell>
          <cell r="Q779">
            <v>0</v>
          </cell>
          <cell r="R779">
            <v>0</v>
          </cell>
          <cell r="AE779" t="str">
            <v/>
          </cell>
          <cell r="BA779" t="str">
            <v/>
          </cell>
          <cell r="BB779" t="str">
            <v/>
          </cell>
          <cell r="BC779" t="str">
            <v/>
          </cell>
          <cell r="BD779" t="str">
            <v/>
          </cell>
          <cell r="BE779" t="str">
            <v/>
          </cell>
          <cell r="BF779" t="str">
            <v/>
          </cell>
          <cell r="BG779" t="str">
            <v/>
          </cell>
        </row>
        <row r="780">
          <cell r="A780">
            <v>779</v>
          </cell>
          <cell r="D780" t="str">
            <v/>
          </cell>
          <cell r="E780" t="str">
            <v/>
          </cell>
          <cell r="F780" t="str">
            <v/>
          </cell>
          <cell r="O780">
            <v>0</v>
          </cell>
          <cell r="P780">
            <v>0</v>
          </cell>
          <cell r="Q780">
            <v>0</v>
          </cell>
          <cell r="R780">
            <v>0</v>
          </cell>
          <cell r="AE780" t="str">
            <v/>
          </cell>
          <cell r="BA780" t="str">
            <v/>
          </cell>
          <cell r="BB780" t="str">
            <v/>
          </cell>
          <cell r="BC780" t="str">
            <v/>
          </cell>
          <cell r="BD780" t="str">
            <v/>
          </cell>
          <cell r="BE780" t="str">
            <v/>
          </cell>
          <cell r="BF780" t="str">
            <v/>
          </cell>
          <cell r="BG780" t="str">
            <v/>
          </cell>
        </row>
        <row r="781">
          <cell r="A781">
            <v>780</v>
          </cell>
          <cell r="D781" t="str">
            <v/>
          </cell>
          <cell r="E781" t="str">
            <v/>
          </cell>
          <cell r="F781" t="str">
            <v/>
          </cell>
          <cell r="O781">
            <v>0</v>
          </cell>
          <cell r="P781">
            <v>0</v>
          </cell>
          <cell r="Q781">
            <v>0</v>
          </cell>
          <cell r="R781">
            <v>0</v>
          </cell>
          <cell r="AE781" t="str">
            <v/>
          </cell>
          <cell r="BA781" t="str">
            <v/>
          </cell>
          <cell r="BB781" t="str">
            <v/>
          </cell>
          <cell r="BC781" t="str">
            <v/>
          </cell>
          <cell r="BD781" t="str">
            <v/>
          </cell>
          <cell r="BE781" t="str">
            <v/>
          </cell>
          <cell r="BF781" t="str">
            <v/>
          </cell>
          <cell r="BG781" t="str">
            <v/>
          </cell>
        </row>
        <row r="782">
          <cell r="A782">
            <v>781</v>
          </cell>
          <cell r="D782" t="str">
            <v/>
          </cell>
          <cell r="E782" t="str">
            <v/>
          </cell>
          <cell r="F782" t="str">
            <v/>
          </cell>
          <cell r="O782">
            <v>0</v>
          </cell>
          <cell r="P782">
            <v>0</v>
          </cell>
          <cell r="Q782">
            <v>0</v>
          </cell>
          <cell r="R782">
            <v>0</v>
          </cell>
          <cell r="AE782" t="str">
            <v/>
          </cell>
          <cell r="BA782" t="str">
            <v/>
          </cell>
          <cell r="BB782" t="str">
            <v/>
          </cell>
          <cell r="BC782" t="str">
            <v/>
          </cell>
          <cell r="BD782" t="str">
            <v/>
          </cell>
          <cell r="BE782" t="str">
            <v/>
          </cell>
          <cell r="BF782" t="str">
            <v/>
          </cell>
          <cell r="BG782" t="str">
            <v/>
          </cell>
        </row>
        <row r="783">
          <cell r="A783">
            <v>782</v>
          </cell>
          <cell r="D783" t="str">
            <v/>
          </cell>
          <cell r="E783" t="str">
            <v/>
          </cell>
          <cell r="F783" t="str">
            <v/>
          </cell>
          <cell r="O783">
            <v>0</v>
          </cell>
          <cell r="P783">
            <v>0</v>
          </cell>
          <cell r="Q783">
            <v>0</v>
          </cell>
          <cell r="R783">
            <v>0</v>
          </cell>
          <cell r="AE783" t="str">
            <v/>
          </cell>
          <cell r="BA783" t="str">
            <v/>
          </cell>
          <cell r="BB783" t="str">
            <v/>
          </cell>
          <cell r="BC783" t="str">
            <v/>
          </cell>
          <cell r="BD783" t="str">
            <v/>
          </cell>
          <cell r="BE783" t="str">
            <v/>
          </cell>
          <cell r="BF783" t="str">
            <v/>
          </cell>
          <cell r="BG783" t="str">
            <v/>
          </cell>
        </row>
        <row r="784">
          <cell r="A784">
            <v>783</v>
          </cell>
          <cell r="D784" t="str">
            <v/>
          </cell>
          <cell r="E784" t="str">
            <v/>
          </cell>
          <cell r="F784" t="str">
            <v/>
          </cell>
          <cell r="O784">
            <v>0</v>
          </cell>
          <cell r="P784">
            <v>0</v>
          </cell>
          <cell r="Q784">
            <v>0</v>
          </cell>
          <cell r="R784">
            <v>0</v>
          </cell>
          <cell r="AE784" t="str">
            <v/>
          </cell>
          <cell r="BA784" t="str">
            <v/>
          </cell>
          <cell r="BB784" t="str">
            <v/>
          </cell>
          <cell r="BC784" t="str">
            <v/>
          </cell>
          <cell r="BD784" t="str">
            <v/>
          </cell>
          <cell r="BE784" t="str">
            <v/>
          </cell>
          <cell r="BF784" t="str">
            <v/>
          </cell>
          <cell r="BG784" t="str">
            <v/>
          </cell>
        </row>
        <row r="785">
          <cell r="A785">
            <v>784</v>
          </cell>
          <cell r="D785" t="str">
            <v/>
          </cell>
          <cell r="E785" t="str">
            <v/>
          </cell>
          <cell r="F785" t="str">
            <v/>
          </cell>
          <cell r="O785">
            <v>0</v>
          </cell>
          <cell r="P785">
            <v>0</v>
          </cell>
          <cell r="Q785">
            <v>0</v>
          </cell>
          <cell r="R785">
            <v>0</v>
          </cell>
          <cell r="AE785" t="str">
            <v/>
          </cell>
          <cell r="BA785" t="str">
            <v/>
          </cell>
          <cell r="BB785" t="str">
            <v/>
          </cell>
          <cell r="BC785" t="str">
            <v/>
          </cell>
          <cell r="BD785" t="str">
            <v/>
          </cell>
          <cell r="BE785" t="str">
            <v/>
          </cell>
          <cell r="BF785" t="str">
            <v/>
          </cell>
          <cell r="BG785" t="str">
            <v/>
          </cell>
        </row>
        <row r="786">
          <cell r="A786">
            <v>785</v>
          </cell>
          <cell r="D786" t="str">
            <v/>
          </cell>
          <cell r="E786" t="str">
            <v/>
          </cell>
          <cell r="F786" t="str">
            <v/>
          </cell>
          <cell r="O786">
            <v>0</v>
          </cell>
          <cell r="P786">
            <v>0</v>
          </cell>
          <cell r="Q786">
            <v>0</v>
          </cell>
          <cell r="R786">
            <v>0</v>
          </cell>
          <cell r="AE786" t="str">
            <v/>
          </cell>
          <cell r="BA786" t="str">
            <v/>
          </cell>
          <cell r="BB786" t="str">
            <v/>
          </cell>
          <cell r="BC786" t="str">
            <v/>
          </cell>
          <cell r="BD786" t="str">
            <v/>
          </cell>
          <cell r="BE786" t="str">
            <v/>
          </cell>
          <cell r="BF786" t="str">
            <v/>
          </cell>
          <cell r="BG786" t="str">
            <v/>
          </cell>
        </row>
        <row r="787">
          <cell r="A787">
            <v>786</v>
          </cell>
          <cell r="D787" t="str">
            <v/>
          </cell>
          <cell r="E787" t="str">
            <v/>
          </cell>
          <cell r="F787" t="str">
            <v/>
          </cell>
          <cell r="O787">
            <v>0</v>
          </cell>
          <cell r="P787">
            <v>0</v>
          </cell>
          <cell r="Q787">
            <v>0</v>
          </cell>
          <cell r="R787">
            <v>0</v>
          </cell>
          <cell r="AE787" t="str">
            <v/>
          </cell>
          <cell r="BA787" t="str">
            <v/>
          </cell>
          <cell r="BB787" t="str">
            <v/>
          </cell>
          <cell r="BC787" t="str">
            <v/>
          </cell>
          <cell r="BD787" t="str">
            <v/>
          </cell>
          <cell r="BE787" t="str">
            <v/>
          </cell>
          <cell r="BF787" t="str">
            <v/>
          </cell>
          <cell r="BG787" t="str">
            <v/>
          </cell>
        </row>
        <row r="788">
          <cell r="A788">
            <v>787</v>
          </cell>
          <cell r="D788" t="str">
            <v/>
          </cell>
          <cell r="E788" t="str">
            <v/>
          </cell>
          <cell r="F788" t="str">
            <v/>
          </cell>
          <cell r="O788">
            <v>0</v>
          </cell>
          <cell r="P788">
            <v>0</v>
          </cell>
          <cell r="Q788">
            <v>0</v>
          </cell>
          <cell r="R788">
            <v>0</v>
          </cell>
          <cell r="AE788" t="str">
            <v/>
          </cell>
          <cell r="BA788" t="str">
            <v/>
          </cell>
          <cell r="BB788" t="str">
            <v/>
          </cell>
          <cell r="BC788" t="str">
            <v/>
          </cell>
          <cell r="BD788" t="str">
            <v/>
          </cell>
          <cell r="BE788" t="str">
            <v/>
          </cell>
          <cell r="BF788" t="str">
            <v/>
          </cell>
          <cell r="BG788" t="str">
            <v/>
          </cell>
        </row>
        <row r="789">
          <cell r="A789">
            <v>788</v>
          </cell>
          <cell r="D789" t="str">
            <v/>
          </cell>
          <cell r="E789" t="str">
            <v/>
          </cell>
          <cell r="F789" t="str">
            <v/>
          </cell>
          <cell r="O789">
            <v>0</v>
          </cell>
          <cell r="P789">
            <v>0</v>
          </cell>
          <cell r="Q789">
            <v>0</v>
          </cell>
          <cell r="R789">
            <v>0</v>
          </cell>
          <cell r="AE789" t="str">
            <v/>
          </cell>
          <cell r="BA789" t="str">
            <v/>
          </cell>
          <cell r="BB789" t="str">
            <v/>
          </cell>
          <cell r="BC789" t="str">
            <v/>
          </cell>
          <cell r="BD789" t="str">
            <v/>
          </cell>
          <cell r="BE789" t="str">
            <v/>
          </cell>
          <cell r="BF789" t="str">
            <v/>
          </cell>
          <cell r="BG789" t="str">
            <v/>
          </cell>
        </row>
        <row r="790">
          <cell r="A790">
            <v>789</v>
          </cell>
          <cell r="D790" t="str">
            <v/>
          </cell>
          <cell r="E790" t="str">
            <v/>
          </cell>
          <cell r="F790" t="str">
            <v/>
          </cell>
          <cell r="O790">
            <v>0</v>
          </cell>
          <cell r="P790">
            <v>0</v>
          </cell>
          <cell r="Q790">
            <v>0</v>
          </cell>
          <cell r="R790">
            <v>0</v>
          </cell>
          <cell r="AE790" t="str">
            <v/>
          </cell>
          <cell r="BA790" t="str">
            <v/>
          </cell>
          <cell r="BB790" t="str">
            <v/>
          </cell>
          <cell r="BC790" t="str">
            <v/>
          </cell>
          <cell r="BD790" t="str">
            <v/>
          </cell>
          <cell r="BE790" t="str">
            <v/>
          </cell>
          <cell r="BF790" t="str">
            <v/>
          </cell>
          <cell r="BG790" t="str">
            <v/>
          </cell>
        </row>
        <row r="791">
          <cell r="A791">
            <v>790</v>
          </cell>
          <cell r="D791" t="str">
            <v/>
          </cell>
          <cell r="E791" t="str">
            <v/>
          </cell>
          <cell r="F791" t="str">
            <v/>
          </cell>
          <cell r="O791">
            <v>0</v>
          </cell>
          <cell r="P791">
            <v>0</v>
          </cell>
          <cell r="Q791">
            <v>0</v>
          </cell>
          <cell r="R791">
            <v>0</v>
          </cell>
          <cell r="AE791" t="str">
            <v/>
          </cell>
          <cell r="BA791" t="str">
            <v/>
          </cell>
          <cell r="BB791" t="str">
            <v/>
          </cell>
          <cell r="BC791" t="str">
            <v/>
          </cell>
          <cell r="BD791" t="str">
            <v/>
          </cell>
          <cell r="BE791" t="str">
            <v/>
          </cell>
          <cell r="BF791" t="str">
            <v/>
          </cell>
          <cell r="BG791" t="str">
            <v/>
          </cell>
        </row>
        <row r="792">
          <cell r="A792">
            <v>791</v>
          </cell>
          <cell r="D792" t="str">
            <v/>
          </cell>
          <cell r="E792" t="str">
            <v/>
          </cell>
          <cell r="F792" t="str">
            <v/>
          </cell>
          <cell r="O792">
            <v>0</v>
          </cell>
          <cell r="P792">
            <v>0</v>
          </cell>
          <cell r="Q792">
            <v>0</v>
          </cell>
          <cell r="R792">
            <v>0</v>
          </cell>
          <cell r="AE792" t="str">
            <v/>
          </cell>
          <cell r="BA792" t="str">
            <v/>
          </cell>
          <cell r="BB792" t="str">
            <v/>
          </cell>
          <cell r="BC792" t="str">
            <v/>
          </cell>
          <cell r="BD792" t="str">
            <v/>
          </cell>
          <cell r="BE792" t="str">
            <v/>
          </cell>
          <cell r="BF792" t="str">
            <v/>
          </cell>
          <cell r="BG792" t="str">
            <v/>
          </cell>
        </row>
        <row r="793">
          <cell r="A793">
            <v>792</v>
          </cell>
          <cell r="D793" t="str">
            <v/>
          </cell>
          <cell r="E793" t="str">
            <v/>
          </cell>
          <cell r="F793" t="str">
            <v/>
          </cell>
          <cell r="O793">
            <v>0</v>
          </cell>
          <cell r="P793">
            <v>0</v>
          </cell>
          <cell r="Q793">
            <v>0</v>
          </cell>
          <cell r="R793">
            <v>0</v>
          </cell>
          <cell r="AE793" t="str">
            <v/>
          </cell>
          <cell r="BA793" t="str">
            <v/>
          </cell>
          <cell r="BB793" t="str">
            <v/>
          </cell>
          <cell r="BC793" t="str">
            <v/>
          </cell>
          <cell r="BD793" t="str">
            <v/>
          </cell>
          <cell r="BE793" t="str">
            <v/>
          </cell>
          <cell r="BF793" t="str">
            <v/>
          </cell>
          <cell r="BG793" t="str">
            <v/>
          </cell>
        </row>
        <row r="794">
          <cell r="A794">
            <v>793</v>
          </cell>
          <cell r="D794" t="str">
            <v/>
          </cell>
          <cell r="E794" t="str">
            <v/>
          </cell>
          <cell r="F794" t="str">
            <v/>
          </cell>
          <cell r="O794">
            <v>0</v>
          </cell>
          <cell r="P794">
            <v>0</v>
          </cell>
          <cell r="Q794">
            <v>0</v>
          </cell>
          <cell r="R794">
            <v>0</v>
          </cell>
          <cell r="AE794" t="str">
            <v/>
          </cell>
          <cell r="BA794" t="str">
            <v/>
          </cell>
          <cell r="BB794" t="str">
            <v/>
          </cell>
          <cell r="BC794" t="str">
            <v/>
          </cell>
          <cell r="BD794" t="str">
            <v/>
          </cell>
          <cell r="BE794" t="str">
            <v/>
          </cell>
          <cell r="BF794" t="str">
            <v/>
          </cell>
          <cell r="BG794" t="str">
            <v/>
          </cell>
        </row>
        <row r="795">
          <cell r="A795">
            <v>794</v>
          </cell>
          <cell r="D795" t="str">
            <v/>
          </cell>
          <cell r="E795" t="str">
            <v/>
          </cell>
          <cell r="F795" t="str">
            <v/>
          </cell>
          <cell r="O795">
            <v>0</v>
          </cell>
          <cell r="P795">
            <v>0</v>
          </cell>
          <cell r="Q795">
            <v>0</v>
          </cell>
          <cell r="R795">
            <v>0</v>
          </cell>
          <cell r="AE795" t="str">
            <v/>
          </cell>
          <cell r="BA795" t="str">
            <v/>
          </cell>
          <cell r="BB795" t="str">
            <v/>
          </cell>
          <cell r="BC795" t="str">
            <v/>
          </cell>
          <cell r="BD795" t="str">
            <v/>
          </cell>
          <cell r="BE795" t="str">
            <v/>
          </cell>
          <cell r="BF795" t="str">
            <v/>
          </cell>
          <cell r="BG795" t="str">
            <v/>
          </cell>
        </row>
        <row r="796">
          <cell r="A796">
            <v>795</v>
          </cell>
          <cell r="D796" t="str">
            <v/>
          </cell>
          <cell r="E796" t="str">
            <v/>
          </cell>
          <cell r="F796" t="str">
            <v/>
          </cell>
          <cell r="O796">
            <v>0</v>
          </cell>
          <cell r="P796">
            <v>0</v>
          </cell>
          <cell r="Q796">
            <v>0</v>
          </cell>
          <cell r="R796">
            <v>0</v>
          </cell>
          <cell r="AE796" t="str">
            <v/>
          </cell>
          <cell r="BA796" t="str">
            <v/>
          </cell>
          <cell r="BB796" t="str">
            <v/>
          </cell>
          <cell r="BC796" t="str">
            <v/>
          </cell>
          <cell r="BD796" t="str">
            <v/>
          </cell>
          <cell r="BE796" t="str">
            <v/>
          </cell>
          <cell r="BF796" t="str">
            <v/>
          </cell>
          <cell r="BG796" t="str">
            <v/>
          </cell>
        </row>
        <row r="797">
          <cell r="A797">
            <v>796</v>
          </cell>
          <cell r="D797" t="str">
            <v/>
          </cell>
          <cell r="E797" t="str">
            <v/>
          </cell>
          <cell r="F797" t="str">
            <v/>
          </cell>
          <cell r="O797">
            <v>0</v>
          </cell>
          <cell r="P797">
            <v>0</v>
          </cell>
          <cell r="Q797">
            <v>0</v>
          </cell>
          <cell r="R797">
            <v>0</v>
          </cell>
          <cell r="AE797" t="str">
            <v/>
          </cell>
          <cell r="BA797" t="str">
            <v/>
          </cell>
          <cell r="BB797" t="str">
            <v/>
          </cell>
          <cell r="BC797" t="str">
            <v/>
          </cell>
          <cell r="BD797" t="str">
            <v/>
          </cell>
          <cell r="BE797" t="str">
            <v/>
          </cell>
          <cell r="BF797" t="str">
            <v/>
          </cell>
          <cell r="BG797" t="str">
            <v/>
          </cell>
        </row>
        <row r="798">
          <cell r="A798">
            <v>797</v>
          </cell>
          <cell r="D798" t="str">
            <v/>
          </cell>
          <cell r="E798" t="str">
            <v/>
          </cell>
          <cell r="F798" t="str">
            <v/>
          </cell>
          <cell r="O798">
            <v>0</v>
          </cell>
          <cell r="P798">
            <v>0</v>
          </cell>
          <cell r="Q798">
            <v>0</v>
          </cell>
          <cell r="R798">
            <v>0</v>
          </cell>
          <cell r="AE798" t="str">
            <v/>
          </cell>
          <cell r="BA798" t="str">
            <v/>
          </cell>
          <cell r="BB798" t="str">
            <v/>
          </cell>
          <cell r="BC798" t="str">
            <v/>
          </cell>
          <cell r="BD798" t="str">
            <v/>
          </cell>
          <cell r="BE798" t="str">
            <v/>
          </cell>
          <cell r="BF798" t="str">
            <v/>
          </cell>
          <cell r="BG798" t="str">
            <v/>
          </cell>
        </row>
        <row r="799">
          <cell r="A799">
            <v>798</v>
          </cell>
          <cell r="D799" t="str">
            <v/>
          </cell>
          <cell r="E799" t="str">
            <v/>
          </cell>
          <cell r="F799" t="str">
            <v/>
          </cell>
          <cell r="O799">
            <v>0</v>
          </cell>
          <cell r="P799">
            <v>0</v>
          </cell>
          <cell r="Q799">
            <v>0</v>
          </cell>
          <cell r="R799">
            <v>0</v>
          </cell>
          <cell r="AE799" t="str">
            <v/>
          </cell>
          <cell r="BA799" t="str">
            <v/>
          </cell>
          <cell r="BB799" t="str">
            <v/>
          </cell>
          <cell r="BC799" t="str">
            <v/>
          </cell>
          <cell r="BD799" t="str">
            <v/>
          </cell>
          <cell r="BE799" t="str">
            <v/>
          </cell>
          <cell r="BF799" t="str">
            <v/>
          </cell>
          <cell r="BG799" t="str">
            <v/>
          </cell>
        </row>
        <row r="800">
          <cell r="A800">
            <v>799</v>
          </cell>
          <cell r="D800" t="str">
            <v/>
          </cell>
          <cell r="E800" t="str">
            <v/>
          </cell>
          <cell r="F800" t="str">
            <v/>
          </cell>
          <cell r="O800">
            <v>0</v>
          </cell>
          <cell r="P800">
            <v>0</v>
          </cell>
          <cell r="Q800">
            <v>0</v>
          </cell>
          <cell r="R800">
            <v>0</v>
          </cell>
          <cell r="AE800" t="str">
            <v/>
          </cell>
          <cell r="BA800" t="str">
            <v/>
          </cell>
          <cell r="BB800" t="str">
            <v/>
          </cell>
          <cell r="BC800" t="str">
            <v/>
          </cell>
          <cell r="BD800" t="str">
            <v/>
          </cell>
          <cell r="BE800" t="str">
            <v/>
          </cell>
          <cell r="BF800" t="str">
            <v/>
          </cell>
          <cell r="BG800" t="str">
            <v/>
          </cell>
        </row>
        <row r="801">
          <cell r="A801">
            <v>800</v>
          </cell>
          <cell r="D801" t="str">
            <v/>
          </cell>
          <cell r="E801" t="str">
            <v/>
          </cell>
          <cell r="F801" t="str">
            <v/>
          </cell>
          <cell r="O801">
            <v>0</v>
          </cell>
          <cell r="P801">
            <v>0</v>
          </cell>
          <cell r="Q801">
            <v>0</v>
          </cell>
          <cell r="R801">
            <v>0</v>
          </cell>
          <cell r="AE801" t="str">
            <v/>
          </cell>
          <cell r="BA801" t="str">
            <v/>
          </cell>
          <cell r="BB801" t="str">
            <v/>
          </cell>
          <cell r="BC801" t="str">
            <v/>
          </cell>
          <cell r="BD801" t="str">
            <v/>
          </cell>
          <cell r="BE801" t="str">
            <v/>
          </cell>
          <cell r="BF801" t="str">
            <v/>
          </cell>
          <cell r="BG801" t="str">
            <v/>
          </cell>
        </row>
        <row r="802">
          <cell r="A802">
            <v>801</v>
          </cell>
          <cell r="D802" t="str">
            <v/>
          </cell>
          <cell r="E802" t="str">
            <v/>
          </cell>
          <cell r="F802" t="str">
            <v/>
          </cell>
          <cell r="O802">
            <v>0</v>
          </cell>
          <cell r="P802">
            <v>0</v>
          </cell>
          <cell r="Q802">
            <v>0</v>
          </cell>
          <cell r="R802">
            <v>0</v>
          </cell>
          <cell r="AE802" t="str">
            <v/>
          </cell>
          <cell r="BA802" t="str">
            <v/>
          </cell>
          <cell r="BB802" t="str">
            <v/>
          </cell>
          <cell r="BC802" t="str">
            <v/>
          </cell>
          <cell r="BD802" t="str">
            <v/>
          </cell>
          <cell r="BE802" t="str">
            <v/>
          </cell>
          <cell r="BF802" t="str">
            <v/>
          </cell>
          <cell r="BG802" t="str">
            <v/>
          </cell>
        </row>
        <row r="803">
          <cell r="A803">
            <v>802</v>
          </cell>
          <cell r="D803" t="str">
            <v/>
          </cell>
          <cell r="E803" t="str">
            <v/>
          </cell>
          <cell r="F803" t="str">
            <v/>
          </cell>
          <cell r="O803">
            <v>0</v>
          </cell>
          <cell r="P803">
            <v>0</v>
          </cell>
          <cell r="Q803">
            <v>0</v>
          </cell>
          <cell r="R803">
            <v>0</v>
          </cell>
          <cell r="AE803" t="str">
            <v/>
          </cell>
          <cell r="BA803" t="str">
            <v/>
          </cell>
          <cell r="BB803" t="str">
            <v/>
          </cell>
          <cell r="BC803" t="str">
            <v/>
          </cell>
          <cell r="BD803" t="str">
            <v/>
          </cell>
          <cell r="BE803" t="str">
            <v/>
          </cell>
          <cell r="BF803" t="str">
            <v/>
          </cell>
          <cell r="BG803" t="str">
            <v/>
          </cell>
        </row>
        <row r="804">
          <cell r="A804">
            <v>803</v>
          </cell>
          <cell r="D804" t="str">
            <v/>
          </cell>
          <cell r="E804" t="str">
            <v/>
          </cell>
          <cell r="F804" t="str">
            <v/>
          </cell>
          <cell r="O804">
            <v>0</v>
          </cell>
          <cell r="P804">
            <v>0</v>
          </cell>
          <cell r="Q804">
            <v>0</v>
          </cell>
          <cell r="R804">
            <v>0</v>
          </cell>
          <cell r="AE804" t="str">
            <v/>
          </cell>
          <cell r="BA804" t="str">
            <v/>
          </cell>
          <cell r="BB804" t="str">
            <v/>
          </cell>
          <cell r="BC804" t="str">
            <v/>
          </cell>
          <cell r="BD804" t="str">
            <v/>
          </cell>
          <cell r="BE804" t="str">
            <v/>
          </cell>
          <cell r="BF804" t="str">
            <v/>
          </cell>
          <cell r="BG804" t="str">
            <v/>
          </cell>
        </row>
        <row r="805">
          <cell r="A805">
            <v>804</v>
          </cell>
          <cell r="D805" t="str">
            <v/>
          </cell>
          <cell r="E805" t="str">
            <v/>
          </cell>
          <cell r="F805" t="str">
            <v/>
          </cell>
          <cell r="O805">
            <v>0</v>
          </cell>
          <cell r="P805">
            <v>0</v>
          </cell>
          <cell r="Q805">
            <v>0</v>
          </cell>
          <cell r="R805">
            <v>0</v>
          </cell>
          <cell r="AE805" t="str">
            <v/>
          </cell>
          <cell r="BA805" t="str">
            <v/>
          </cell>
          <cell r="BB805" t="str">
            <v/>
          </cell>
          <cell r="BC805" t="str">
            <v/>
          </cell>
          <cell r="BD805" t="str">
            <v/>
          </cell>
          <cell r="BE805" t="str">
            <v/>
          </cell>
          <cell r="BF805" t="str">
            <v/>
          </cell>
          <cell r="BG805" t="str">
            <v/>
          </cell>
        </row>
        <row r="806">
          <cell r="A806">
            <v>805</v>
          </cell>
          <cell r="D806" t="str">
            <v/>
          </cell>
          <cell r="E806" t="str">
            <v/>
          </cell>
          <cell r="F806" t="str">
            <v/>
          </cell>
          <cell r="O806">
            <v>0</v>
          </cell>
          <cell r="P806">
            <v>0</v>
          </cell>
          <cell r="Q806">
            <v>0</v>
          </cell>
          <cell r="R806">
            <v>0</v>
          </cell>
          <cell r="AE806" t="str">
            <v/>
          </cell>
          <cell r="BA806" t="str">
            <v/>
          </cell>
          <cell r="BB806" t="str">
            <v/>
          </cell>
          <cell r="BC806" t="str">
            <v/>
          </cell>
          <cell r="BD806" t="str">
            <v/>
          </cell>
          <cell r="BE806" t="str">
            <v/>
          </cell>
          <cell r="BF806" t="str">
            <v/>
          </cell>
          <cell r="BG806" t="str">
            <v/>
          </cell>
        </row>
        <row r="807">
          <cell r="A807">
            <v>806</v>
          </cell>
          <cell r="D807" t="str">
            <v/>
          </cell>
          <cell r="E807" t="str">
            <v/>
          </cell>
          <cell r="F807" t="str">
            <v/>
          </cell>
          <cell r="O807">
            <v>0</v>
          </cell>
          <cell r="P807">
            <v>0</v>
          </cell>
          <cell r="Q807">
            <v>0</v>
          </cell>
          <cell r="R807">
            <v>0</v>
          </cell>
          <cell r="AE807" t="str">
            <v/>
          </cell>
          <cell r="BA807" t="str">
            <v/>
          </cell>
          <cell r="BB807" t="str">
            <v/>
          </cell>
          <cell r="BC807" t="str">
            <v/>
          </cell>
          <cell r="BD807" t="str">
            <v/>
          </cell>
          <cell r="BE807" t="str">
            <v/>
          </cell>
          <cell r="BF807" t="str">
            <v/>
          </cell>
          <cell r="BG807" t="str">
            <v/>
          </cell>
        </row>
        <row r="808">
          <cell r="A808">
            <v>807</v>
          </cell>
          <cell r="D808" t="str">
            <v/>
          </cell>
          <cell r="E808" t="str">
            <v/>
          </cell>
          <cell r="F808" t="str">
            <v/>
          </cell>
          <cell r="O808">
            <v>0</v>
          </cell>
          <cell r="P808">
            <v>0</v>
          </cell>
          <cell r="Q808">
            <v>0</v>
          </cell>
          <cell r="R808">
            <v>0</v>
          </cell>
          <cell r="AE808" t="str">
            <v/>
          </cell>
          <cell r="BA808" t="str">
            <v/>
          </cell>
          <cell r="BB808" t="str">
            <v/>
          </cell>
          <cell r="BC808" t="str">
            <v/>
          </cell>
          <cell r="BD808" t="str">
            <v/>
          </cell>
          <cell r="BE808" t="str">
            <v/>
          </cell>
          <cell r="BF808" t="str">
            <v/>
          </cell>
          <cell r="BG808" t="str">
            <v/>
          </cell>
        </row>
        <row r="809">
          <cell r="A809">
            <v>808</v>
          </cell>
          <cell r="D809" t="str">
            <v/>
          </cell>
          <cell r="E809" t="str">
            <v/>
          </cell>
          <cell r="F809" t="str">
            <v/>
          </cell>
          <cell r="O809">
            <v>0</v>
          </cell>
          <cell r="P809">
            <v>0</v>
          </cell>
          <cell r="Q809">
            <v>0</v>
          </cell>
          <cell r="R809">
            <v>0</v>
          </cell>
          <cell r="AE809" t="str">
            <v/>
          </cell>
          <cell r="BA809" t="str">
            <v/>
          </cell>
          <cell r="BB809" t="str">
            <v/>
          </cell>
          <cell r="BC809" t="str">
            <v/>
          </cell>
          <cell r="BD809" t="str">
            <v/>
          </cell>
          <cell r="BE809" t="str">
            <v/>
          </cell>
          <cell r="BF809" t="str">
            <v/>
          </cell>
          <cell r="BG809" t="str">
            <v/>
          </cell>
        </row>
        <row r="810">
          <cell r="A810">
            <v>809</v>
          </cell>
          <cell r="D810" t="str">
            <v/>
          </cell>
          <cell r="E810" t="str">
            <v/>
          </cell>
          <cell r="F810" t="str">
            <v/>
          </cell>
          <cell r="O810">
            <v>0</v>
          </cell>
          <cell r="P810">
            <v>0</v>
          </cell>
          <cell r="Q810">
            <v>0</v>
          </cell>
          <cell r="R810">
            <v>0</v>
          </cell>
          <cell r="AE810" t="str">
            <v/>
          </cell>
          <cell r="BA810" t="str">
            <v/>
          </cell>
          <cell r="BB810" t="str">
            <v/>
          </cell>
          <cell r="BC810" t="str">
            <v/>
          </cell>
          <cell r="BD810" t="str">
            <v/>
          </cell>
          <cell r="BE810" t="str">
            <v/>
          </cell>
          <cell r="BF810" t="str">
            <v/>
          </cell>
          <cell r="BG810" t="str">
            <v/>
          </cell>
        </row>
        <row r="811">
          <cell r="A811">
            <v>810</v>
          </cell>
          <cell r="D811" t="str">
            <v/>
          </cell>
          <cell r="E811" t="str">
            <v/>
          </cell>
          <cell r="F811" t="str">
            <v/>
          </cell>
          <cell r="O811">
            <v>0</v>
          </cell>
          <cell r="P811">
            <v>0</v>
          </cell>
          <cell r="Q811">
            <v>0</v>
          </cell>
          <cell r="R811">
            <v>0</v>
          </cell>
          <cell r="AE811" t="str">
            <v/>
          </cell>
          <cell r="BA811" t="str">
            <v/>
          </cell>
          <cell r="BB811" t="str">
            <v/>
          </cell>
          <cell r="BC811" t="str">
            <v/>
          </cell>
          <cell r="BD811" t="str">
            <v/>
          </cell>
          <cell r="BE811" t="str">
            <v/>
          </cell>
          <cell r="BF811" t="str">
            <v/>
          </cell>
          <cell r="BG811" t="str">
            <v/>
          </cell>
        </row>
        <row r="812">
          <cell r="A812">
            <v>811</v>
          </cell>
          <cell r="D812" t="str">
            <v/>
          </cell>
          <cell r="E812" t="str">
            <v/>
          </cell>
          <cell r="F812" t="str">
            <v/>
          </cell>
          <cell r="O812">
            <v>0</v>
          </cell>
          <cell r="P812">
            <v>0</v>
          </cell>
          <cell r="Q812">
            <v>0</v>
          </cell>
          <cell r="R812">
            <v>0</v>
          </cell>
          <cell r="AE812" t="str">
            <v/>
          </cell>
          <cell r="BA812" t="str">
            <v/>
          </cell>
          <cell r="BB812" t="str">
            <v/>
          </cell>
          <cell r="BC812" t="str">
            <v/>
          </cell>
          <cell r="BD812" t="str">
            <v/>
          </cell>
          <cell r="BE812" t="str">
            <v/>
          </cell>
          <cell r="BF812" t="str">
            <v/>
          </cell>
          <cell r="BG812" t="str">
            <v/>
          </cell>
        </row>
        <row r="813">
          <cell r="A813">
            <v>812</v>
          </cell>
          <cell r="D813" t="str">
            <v/>
          </cell>
          <cell r="E813" t="str">
            <v/>
          </cell>
          <cell r="F813" t="str">
            <v/>
          </cell>
          <cell r="O813">
            <v>0</v>
          </cell>
          <cell r="P813">
            <v>0</v>
          </cell>
          <cell r="Q813">
            <v>0</v>
          </cell>
          <cell r="R813">
            <v>0</v>
          </cell>
          <cell r="AE813" t="str">
            <v/>
          </cell>
          <cell r="BA813" t="str">
            <v/>
          </cell>
          <cell r="BB813" t="str">
            <v/>
          </cell>
          <cell r="BC813" t="str">
            <v/>
          </cell>
          <cell r="BD813" t="str">
            <v/>
          </cell>
          <cell r="BE813" t="str">
            <v/>
          </cell>
          <cell r="BF813" t="str">
            <v/>
          </cell>
          <cell r="BG813" t="str">
            <v/>
          </cell>
        </row>
        <row r="814">
          <cell r="A814">
            <v>813</v>
          </cell>
          <cell r="D814" t="str">
            <v/>
          </cell>
          <cell r="E814" t="str">
            <v/>
          </cell>
          <cell r="F814" t="str">
            <v/>
          </cell>
          <cell r="O814">
            <v>0</v>
          </cell>
          <cell r="P814">
            <v>0</v>
          </cell>
          <cell r="Q814">
            <v>0</v>
          </cell>
          <cell r="R814">
            <v>0</v>
          </cell>
          <cell r="AE814" t="str">
            <v/>
          </cell>
          <cell r="BA814" t="str">
            <v/>
          </cell>
          <cell r="BB814" t="str">
            <v/>
          </cell>
          <cell r="BC814" t="str">
            <v/>
          </cell>
          <cell r="BD814" t="str">
            <v/>
          </cell>
          <cell r="BE814" t="str">
            <v/>
          </cell>
          <cell r="BF814" t="str">
            <v/>
          </cell>
          <cell r="BG814" t="str">
            <v/>
          </cell>
        </row>
        <row r="815">
          <cell r="A815">
            <v>814</v>
          </cell>
          <cell r="D815" t="str">
            <v/>
          </cell>
          <cell r="E815" t="str">
            <v/>
          </cell>
          <cell r="F815" t="str">
            <v/>
          </cell>
          <cell r="O815">
            <v>0</v>
          </cell>
          <cell r="P815">
            <v>0</v>
          </cell>
          <cell r="Q815">
            <v>0</v>
          </cell>
          <cell r="R815">
            <v>0</v>
          </cell>
          <cell r="AE815" t="str">
            <v/>
          </cell>
          <cell r="BA815" t="str">
            <v/>
          </cell>
          <cell r="BB815" t="str">
            <v/>
          </cell>
          <cell r="BC815" t="str">
            <v/>
          </cell>
          <cell r="BD815" t="str">
            <v/>
          </cell>
          <cell r="BE815" t="str">
            <v/>
          </cell>
          <cell r="BF815" t="str">
            <v/>
          </cell>
          <cell r="BG815" t="str">
            <v/>
          </cell>
        </row>
        <row r="816">
          <cell r="A816">
            <v>815</v>
          </cell>
          <cell r="D816" t="str">
            <v/>
          </cell>
          <cell r="E816" t="str">
            <v/>
          </cell>
          <cell r="F816" t="str">
            <v/>
          </cell>
          <cell r="O816">
            <v>0</v>
          </cell>
          <cell r="P816">
            <v>0</v>
          </cell>
          <cell r="Q816">
            <v>0</v>
          </cell>
          <cell r="R816">
            <v>0</v>
          </cell>
          <cell r="AE816" t="str">
            <v/>
          </cell>
          <cell r="BA816" t="str">
            <v/>
          </cell>
          <cell r="BB816" t="str">
            <v/>
          </cell>
          <cell r="BC816" t="str">
            <v/>
          </cell>
          <cell r="BD816" t="str">
            <v/>
          </cell>
          <cell r="BE816" t="str">
            <v/>
          </cell>
          <cell r="BF816" t="str">
            <v/>
          </cell>
          <cell r="BG816" t="str">
            <v/>
          </cell>
        </row>
        <row r="817">
          <cell r="A817">
            <v>816</v>
          </cell>
          <cell r="D817" t="str">
            <v/>
          </cell>
          <cell r="E817" t="str">
            <v/>
          </cell>
          <cell r="F817" t="str">
            <v/>
          </cell>
          <cell r="O817">
            <v>0</v>
          </cell>
          <cell r="P817">
            <v>0</v>
          </cell>
          <cell r="Q817">
            <v>0</v>
          </cell>
          <cell r="R817">
            <v>0</v>
          </cell>
          <cell r="AE817" t="str">
            <v/>
          </cell>
          <cell r="BA817" t="str">
            <v/>
          </cell>
          <cell r="BB817" t="str">
            <v/>
          </cell>
          <cell r="BC817" t="str">
            <v/>
          </cell>
          <cell r="BD817" t="str">
            <v/>
          </cell>
          <cell r="BE817" t="str">
            <v/>
          </cell>
          <cell r="BF817" t="str">
            <v/>
          </cell>
          <cell r="BG817" t="str">
            <v/>
          </cell>
        </row>
        <row r="818">
          <cell r="A818">
            <v>817</v>
          </cell>
          <cell r="D818" t="str">
            <v/>
          </cell>
          <cell r="E818" t="str">
            <v/>
          </cell>
          <cell r="F818" t="str">
            <v/>
          </cell>
          <cell r="O818">
            <v>0</v>
          </cell>
          <cell r="P818">
            <v>0</v>
          </cell>
          <cell r="Q818">
            <v>0</v>
          </cell>
          <cell r="R818">
            <v>0</v>
          </cell>
          <cell r="AE818" t="str">
            <v/>
          </cell>
          <cell r="BA818" t="str">
            <v/>
          </cell>
          <cell r="BB818" t="str">
            <v/>
          </cell>
          <cell r="BC818" t="str">
            <v/>
          </cell>
          <cell r="BD818" t="str">
            <v/>
          </cell>
          <cell r="BE818" t="str">
            <v/>
          </cell>
          <cell r="BF818" t="str">
            <v/>
          </cell>
          <cell r="BG818" t="str">
            <v/>
          </cell>
        </row>
        <row r="819">
          <cell r="A819">
            <v>818</v>
          </cell>
          <cell r="D819" t="str">
            <v/>
          </cell>
          <cell r="E819" t="str">
            <v/>
          </cell>
          <cell r="F819" t="str">
            <v/>
          </cell>
          <cell r="O819">
            <v>0</v>
          </cell>
          <cell r="P819">
            <v>0</v>
          </cell>
          <cell r="Q819">
            <v>0</v>
          </cell>
          <cell r="R819">
            <v>0</v>
          </cell>
          <cell r="AE819" t="str">
            <v/>
          </cell>
          <cell r="BA819" t="str">
            <v/>
          </cell>
          <cell r="BB819" t="str">
            <v/>
          </cell>
          <cell r="BC819" t="str">
            <v/>
          </cell>
          <cell r="BD819" t="str">
            <v/>
          </cell>
          <cell r="BE819" t="str">
            <v/>
          </cell>
          <cell r="BF819" t="str">
            <v/>
          </cell>
          <cell r="BG819" t="str">
            <v/>
          </cell>
        </row>
        <row r="820">
          <cell r="A820">
            <v>819</v>
          </cell>
          <cell r="D820" t="str">
            <v/>
          </cell>
          <cell r="E820" t="str">
            <v/>
          </cell>
          <cell r="F820" t="str">
            <v/>
          </cell>
          <cell r="O820">
            <v>0</v>
          </cell>
          <cell r="P820">
            <v>0</v>
          </cell>
          <cell r="Q820">
            <v>0</v>
          </cell>
          <cell r="R820">
            <v>0</v>
          </cell>
          <cell r="AE820" t="str">
            <v/>
          </cell>
          <cell r="BA820" t="str">
            <v/>
          </cell>
          <cell r="BB820" t="str">
            <v/>
          </cell>
          <cell r="BC820" t="str">
            <v/>
          </cell>
          <cell r="BD820" t="str">
            <v/>
          </cell>
          <cell r="BE820" t="str">
            <v/>
          </cell>
          <cell r="BF820" t="str">
            <v/>
          </cell>
          <cell r="BG820" t="str">
            <v/>
          </cell>
        </row>
        <row r="821">
          <cell r="A821">
            <v>820</v>
          </cell>
          <cell r="D821" t="str">
            <v/>
          </cell>
          <cell r="E821" t="str">
            <v/>
          </cell>
          <cell r="F821" t="str">
            <v/>
          </cell>
          <cell r="O821">
            <v>0</v>
          </cell>
          <cell r="P821">
            <v>0</v>
          </cell>
          <cell r="Q821">
            <v>0</v>
          </cell>
          <cell r="R821">
            <v>0</v>
          </cell>
          <cell r="AE821" t="str">
            <v/>
          </cell>
          <cell r="BA821" t="str">
            <v/>
          </cell>
          <cell r="BB821" t="str">
            <v/>
          </cell>
          <cell r="BC821" t="str">
            <v/>
          </cell>
          <cell r="BD821" t="str">
            <v/>
          </cell>
          <cell r="BE821" t="str">
            <v/>
          </cell>
          <cell r="BF821" t="str">
            <v/>
          </cell>
          <cell r="BG821" t="str">
            <v/>
          </cell>
        </row>
        <row r="822">
          <cell r="A822">
            <v>821</v>
          </cell>
          <cell r="D822" t="str">
            <v/>
          </cell>
          <cell r="E822" t="str">
            <v/>
          </cell>
          <cell r="F822" t="str">
            <v/>
          </cell>
          <cell r="O822">
            <v>0</v>
          </cell>
          <cell r="P822">
            <v>0</v>
          </cell>
          <cell r="Q822">
            <v>0</v>
          </cell>
          <cell r="R822">
            <v>0</v>
          </cell>
          <cell r="AE822" t="str">
            <v/>
          </cell>
          <cell r="BA822" t="str">
            <v/>
          </cell>
          <cell r="BB822" t="str">
            <v/>
          </cell>
          <cell r="BC822" t="str">
            <v/>
          </cell>
          <cell r="BD822" t="str">
            <v/>
          </cell>
          <cell r="BE822" t="str">
            <v/>
          </cell>
          <cell r="BF822" t="str">
            <v/>
          </cell>
          <cell r="BG822" t="str">
            <v/>
          </cell>
        </row>
        <row r="823">
          <cell r="A823">
            <v>822</v>
          </cell>
          <cell r="D823" t="str">
            <v/>
          </cell>
          <cell r="E823" t="str">
            <v/>
          </cell>
          <cell r="F823" t="str">
            <v/>
          </cell>
          <cell r="O823">
            <v>0</v>
          </cell>
          <cell r="P823">
            <v>0</v>
          </cell>
          <cell r="Q823">
            <v>0</v>
          </cell>
          <cell r="R823">
            <v>0</v>
          </cell>
          <cell r="AE823" t="str">
            <v/>
          </cell>
          <cell r="BA823" t="str">
            <v/>
          </cell>
          <cell r="BB823" t="str">
            <v/>
          </cell>
          <cell r="BC823" t="str">
            <v/>
          </cell>
          <cell r="BD823" t="str">
            <v/>
          </cell>
          <cell r="BE823" t="str">
            <v/>
          </cell>
          <cell r="BF823" t="str">
            <v/>
          </cell>
          <cell r="BG823" t="str">
            <v/>
          </cell>
        </row>
        <row r="824">
          <cell r="A824">
            <v>823</v>
          </cell>
          <cell r="D824" t="str">
            <v/>
          </cell>
          <cell r="E824" t="str">
            <v/>
          </cell>
          <cell r="F824" t="str">
            <v/>
          </cell>
          <cell r="O824">
            <v>0</v>
          </cell>
          <cell r="P824">
            <v>0</v>
          </cell>
          <cell r="Q824">
            <v>0</v>
          </cell>
          <cell r="R824">
            <v>0</v>
          </cell>
          <cell r="AE824" t="str">
            <v/>
          </cell>
          <cell r="BA824" t="str">
            <v/>
          </cell>
          <cell r="BB824" t="str">
            <v/>
          </cell>
          <cell r="BC824" t="str">
            <v/>
          </cell>
          <cell r="BD824" t="str">
            <v/>
          </cell>
          <cell r="BE824" t="str">
            <v/>
          </cell>
          <cell r="BF824" t="str">
            <v/>
          </cell>
          <cell r="BG824" t="str">
            <v/>
          </cell>
        </row>
        <row r="825">
          <cell r="A825">
            <v>824</v>
          </cell>
          <cell r="D825" t="str">
            <v/>
          </cell>
          <cell r="E825" t="str">
            <v/>
          </cell>
          <cell r="F825" t="str">
            <v/>
          </cell>
          <cell r="O825">
            <v>0</v>
          </cell>
          <cell r="P825">
            <v>0</v>
          </cell>
          <cell r="Q825">
            <v>0</v>
          </cell>
          <cell r="R825">
            <v>0</v>
          </cell>
          <cell r="AE825" t="str">
            <v/>
          </cell>
          <cell r="BA825" t="str">
            <v/>
          </cell>
          <cell r="BB825" t="str">
            <v/>
          </cell>
          <cell r="BC825" t="str">
            <v/>
          </cell>
          <cell r="BD825" t="str">
            <v/>
          </cell>
          <cell r="BE825" t="str">
            <v/>
          </cell>
          <cell r="BF825" t="str">
            <v/>
          </cell>
          <cell r="BG825" t="str">
            <v/>
          </cell>
        </row>
        <row r="826">
          <cell r="A826">
            <v>825</v>
          </cell>
          <cell r="D826" t="str">
            <v/>
          </cell>
          <cell r="E826" t="str">
            <v/>
          </cell>
          <cell r="F826" t="str">
            <v/>
          </cell>
          <cell r="O826">
            <v>0</v>
          </cell>
          <cell r="P826">
            <v>0</v>
          </cell>
          <cell r="Q826">
            <v>0</v>
          </cell>
          <cell r="R826">
            <v>0</v>
          </cell>
          <cell r="AE826" t="str">
            <v/>
          </cell>
          <cell r="BA826" t="str">
            <v/>
          </cell>
          <cell r="BB826" t="str">
            <v/>
          </cell>
          <cell r="BC826" t="str">
            <v/>
          </cell>
          <cell r="BD826" t="str">
            <v/>
          </cell>
          <cell r="BE826" t="str">
            <v/>
          </cell>
          <cell r="BF826" t="str">
            <v/>
          </cell>
          <cell r="BG826" t="str">
            <v/>
          </cell>
        </row>
        <row r="827">
          <cell r="A827">
            <v>826</v>
          </cell>
          <cell r="D827" t="str">
            <v/>
          </cell>
          <cell r="E827" t="str">
            <v/>
          </cell>
          <cell r="F827" t="str">
            <v/>
          </cell>
          <cell r="O827">
            <v>0</v>
          </cell>
          <cell r="P827">
            <v>0</v>
          </cell>
          <cell r="Q827">
            <v>0</v>
          </cell>
          <cell r="R827">
            <v>0</v>
          </cell>
          <cell r="AE827" t="str">
            <v/>
          </cell>
          <cell r="BA827" t="str">
            <v/>
          </cell>
          <cell r="BB827" t="str">
            <v/>
          </cell>
          <cell r="BC827" t="str">
            <v/>
          </cell>
          <cell r="BD827" t="str">
            <v/>
          </cell>
          <cell r="BE827" t="str">
            <v/>
          </cell>
          <cell r="BF827" t="str">
            <v/>
          </cell>
          <cell r="BG827" t="str">
            <v/>
          </cell>
        </row>
        <row r="828">
          <cell r="A828">
            <v>827</v>
          </cell>
          <cell r="D828" t="str">
            <v/>
          </cell>
          <cell r="E828" t="str">
            <v/>
          </cell>
          <cell r="F828" t="str">
            <v/>
          </cell>
          <cell r="O828">
            <v>0</v>
          </cell>
          <cell r="P828">
            <v>0</v>
          </cell>
          <cell r="Q828">
            <v>0</v>
          </cell>
          <cell r="R828">
            <v>0</v>
          </cell>
          <cell r="AE828" t="str">
            <v/>
          </cell>
          <cell r="BA828" t="str">
            <v/>
          </cell>
          <cell r="BB828" t="str">
            <v/>
          </cell>
          <cell r="BC828" t="str">
            <v/>
          </cell>
          <cell r="BD828" t="str">
            <v/>
          </cell>
          <cell r="BE828" t="str">
            <v/>
          </cell>
          <cell r="BF828" t="str">
            <v/>
          </cell>
          <cell r="BG828" t="str">
            <v/>
          </cell>
        </row>
        <row r="829">
          <cell r="A829">
            <v>828</v>
          </cell>
          <cell r="D829" t="str">
            <v/>
          </cell>
          <cell r="E829" t="str">
            <v/>
          </cell>
          <cell r="F829" t="str">
            <v/>
          </cell>
          <cell r="O829">
            <v>0</v>
          </cell>
          <cell r="P829">
            <v>0</v>
          </cell>
          <cell r="Q829">
            <v>0</v>
          </cell>
          <cell r="R829">
            <v>0</v>
          </cell>
          <cell r="AE829" t="str">
            <v/>
          </cell>
          <cell r="BA829" t="str">
            <v/>
          </cell>
          <cell r="BB829" t="str">
            <v/>
          </cell>
          <cell r="BC829" t="str">
            <v/>
          </cell>
          <cell r="BD829" t="str">
            <v/>
          </cell>
          <cell r="BE829" t="str">
            <v/>
          </cell>
          <cell r="BF829" t="str">
            <v/>
          </cell>
          <cell r="BG829" t="str">
            <v/>
          </cell>
        </row>
        <row r="830">
          <cell r="A830">
            <v>829</v>
          </cell>
          <cell r="D830" t="str">
            <v/>
          </cell>
          <cell r="E830" t="str">
            <v/>
          </cell>
          <cell r="F830" t="str">
            <v/>
          </cell>
          <cell r="O830">
            <v>0</v>
          </cell>
          <cell r="P830">
            <v>0</v>
          </cell>
          <cell r="Q830">
            <v>0</v>
          </cell>
          <cell r="R830">
            <v>0</v>
          </cell>
          <cell r="AE830" t="str">
            <v/>
          </cell>
          <cell r="BA830" t="str">
            <v/>
          </cell>
          <cell r="BB830" t="str">
            <v/>
          </cell>
          <cell r="BC830" t="str">
            <v/>
          </cell>
          <cell r="BD830" t="str">
            <v/>
          </cell>
          <cell r="BE830" t="str">
            <v/>
          </cell>
          <cell r="BF830" t="str">
            <v/>
          </cell>
          <cell r="BG830" t="str">
            <v/>
          </cell>
        </row>
        <row r="831">
          <cell r="A831">
            <v>830</v>
          </cell>
          <cell r="D831" t="str">
            <v/>
          </cell>
          <cell r="E831" t="str">
            <v/>
          </cell>
          <cell r="F831" t="str">
            <v/>
          </cell>
          <cell r="O831">
            <v>0</v>
          </cell>
          <cell r="P831">
            <v>0</v>
          </cell>
          <cell r="Q831">
            <v>0</v>
          </cell>
          <cell r="R831">
            <v>0</v>
          </cell>
          <cell r="AE831" t="str">
            <v/>
          </cell>
          <cell r="BA831" t="str">
            <v/>
          </cell>
          <cell r="BB831" t="str">
            <v/>
          </cell>
          <cell r="BC831" t="str">
            <v/>
          </cell>
          <cell r="BD831" t="str">
            <v/>
          </cell>
          <cell r="BE831" t="str">
            <v/>
          </cell>
          <cell r="BF831" t="str">
            <v/>
          </cell>
          <cell r="BG831" t="str">
            <v/>
          </cell>
        </row>
        <row r="832">
          <cell r="A832">
            <v>831</v>
          </cell>
          <cell r="D832" t="str">
            <v/>
          </cell>
          <cell r="E832" t="str">
            <v/>
          </cell>
          <cell r="F832" t="str">
            <v/>
          </cell>
          <cell r="O832">
            <v>0</v>
          </cell>
          <cell r="P832">
            <v>0</v>
          </cell>
          <cell r="Q832">
            <v>0</v>
          </cell>
          <cell r="R832">
            <v>0</v>
          </cell>
          <cell r="AE832" t="str">
            <v/>
          </cell>
          <cell r="BA832" t="str">
            <v/>
          </cell>
          <cell r="BB832" t="str">
            <v/>
          </cell>
          <cell r="BC832" t="str">
            <v/>
          </cell>
          <cell r="BD832" t="str">
            <v/>
          </cell>
          <cell r="BE832" t="str">
            <v/>
          </cell>
          <cell r="BF832" t="str">
            <v/>
          </cell>
          <cell r="BG832" t="str">
            <v/>
          </cell>
        </row>
        <row r="833">
          <cell r="A833">
            <v>832</v>
          </cell>
          <cell r="D833" t="str">
            <v/>
          </cell>
          <cell r="E833" t="str">
            <v/>
          </cell>
          <cell r="F833" t="str">
            <v/>
          </cell>
          <cell r="O833">
            <v>0</v>
          </cell>
          <cell r="P833">
            <v>0</v>
          </cell>
          <cell r="Q833">
            <v>0</v>
          </cell>
          <cell r="R833">
            <v>0</v>
          </cell>
          <cell r="AE833" t="str">
            <v/>
          </cell>
          <cell r="BA833" t="str">
            <v/>
          </cell>
          <cell r="BB833" t="str">
            <v/>
          </cell>
          <cell r="BC833" t="str">
            <v/>
          </cell>
          <cell r="BD833" t="str">
            <v/>
          </cell>
          <cell r="BE833" t="str">
            <v/>
          </cell>
          <cell r="BF833" t="str">
            <v/>
          </cell>
          <cell r="BG833" t="str">
            <v/>
          </cell>
        </row>
        <row r="834">
          <cell r="A834">
            <v>833</v>
          </cell>
          <cell r="D834" t="str">
            <v/>
          </cell>
          <cell r="E834" t="str">
            <v/>
          </cell>
          <cell r="F834" t="str">
            <v/>
          </cell>
          <cell r="O834">
            <v>0</v>
          </cell>
          <cell r="P834">
            <v>0</v>
          </cell>
          <cell r="Q834">
            <v>0</v>
          </cell>
          <cell r="R834">
            <v>0</v>
          </cell>
          <cell r="AE834" t="str">
            <v/>
          </cell>
          <cell r="BA834" t="str">
            <v/>
          </cell>
          <cell r="BB834" t="str">
            <v/>
          </cell>
          <cell r="BC834" t="str">
            <v/>
          </cell>
          <cell r="BD834" t="str">
            <v/>
          </cell>
          <cell r="BE834" t="str">
            <v/>
          </cell>
          <cell r="BF834" t="str">
            <v/>
          </cell>
          <cell r="BG834" t="str">
            <v/>
          </cell>
        </row>
        <row r="835">
          <cell r="A835">
            <v>834</v>
          </cell>
          <cell r="D835" t="str">
            <v/>
          </cell>
          <cell r="E835" t="str">
            <v/>
          </cell>
          <cell r="F835" t="str">
            <v/>
          </cell>
          <cell r="O835">
            <v>0</v>
          </cell>
          <cell r="P835">
            <v>0</v>
          </cell>
          <cell r="Q835">
            <v>0</v>
          </cell>
          <cell r="R835">
            <v>0</v>
          </cell>
          <cell r="AE835" t="str">
            <v/>
          </cell>
          <cell r="BA835" t="str">
            <v/>
          </cell>
          <cell r="BB835" t="str">
            <v/>
          </cell>
          <cell r="BC835" t="str">
            <v/>
          </cell>
          <cell r="BD835" t="str">
            <v/>
          </cell>
          <cell r="BE835" t="str">
            <v/>
          </cell>
          <cell r="BF835" t="str">
            <v/>
          </cell>
          <cell r="BG835" t="str">
            <v/>
          </cell>
        </row>
        <row r="836">
          <cell r="A836">
            <v>835</v>
          </cell>
          <cell r="D836" t="str">
            <v/>
          </cell>
          <cell r="E836" t="str">
            <v/>
          </cell>
          <cell r="F836" t="str">
            <v/>
          </cell>
          <cell r="O836">
            <v>0</v>
          </cell>
          <cell r="P836">
            <v>0</v>
          </cell>
          <cell r="Q836">
            <v>0</v>
          </cell>
          <cell r="R836">
            <v>0</v>
          </cell>
          <cell r="AE836" t="str">
            <v/>
          </cell>
          <cell r="BA836" t="str">
            <v/>
          </cell>
          <cell r="BB836" t="str">
            <v/>
          </cell>
          <cell r="BC836" t="str">
            <v/>
          </cell>
          <cell r="BD836" t="str">
            <v/>
          </cell>
          <cell r="BE836" t="str">
            <v/>
          </cell>
          <cell r="BF836" t="str">
            <v/>
          </cell>
          <cell r="BG836" t="str">
            <v/>
          </cell>
        </row>
        <row r="837">
          <cell r="A837">
            <v>836</v>
          </cell>
          <cell r="D837" t="str">
            <v/>
          </cell>
          <cell r="E837" t="str">
            <v/>
          </cell>
          <cell r="F837" t="str">
            <v/>
          </cell>
          <cell r="O837">
            <v>0</v>
          </cell>
          <cell r="P837">
            <v>0</v>
          </cell>
          <cell r="Q837">
            <v>0</v>
          </cell>
          <cell r="R837">
            <v>0</v>
          </cell>
          <cell r="AE837" t="str">
            <v/>
          </cell>
          <cell r="BA837" t="str">
            <v/>
          </cell>
          <cell r="BB837" t="str">
            <v/>
          </cell>
          <cell r="BC837" t="str">
            <v/>
          </cell>
          <cell r="BD837" t="str">
            <v/>
          </cell>
          <cell r="BE837" t="str">
            <v/>
          </cell>
          <cell r="BF837" t="str">
            <v/>
          </cell>
          <cell r="BG837" t="str">
            <v/>
          </cell>
        </row>
        <row r="838">
          <cell r="A838">
            <v>837</v>
          </cell>
          <cell r="D838" t="str">
            <v/>
          </cell>
          <cell r="E838" t="str">
            <v/>
          </cell>
          <cell r="F838" t="str">
            <v/>
          </cell>
          <cell r="O838">
            <v>0</v>
          </cell>
          <cell r="P838">
            <v>0</v>
          </cell>
          <cell r="Q838">
            <v>0</v>
          </cell>
          <cell r="R838">
            <v>0</v>
          </cell>
          <cell r="AE838" t="str">
            <v/>
          </cell>
          <cell r="BA838" t="str">
            <v/>
          </cell>
          <cell r="BB838" t="str">
            <v/>
          </cell>
          <cell r="BC838" t="str">
            <v/>
          </cell>
          <cell r="BD838" t="str">
            <v/>
          </cell>
          <cell r="BE838" t="str">
            <v/>
          </cell>
          <cell r="BF838" t="str">
            <v/>
          </cell>
          <cell r="BG838" t="str">
            <v/>
          </cell>
        </row>
        <row r="839">
          <cell r="A839">
            <v>838</v>
          </cell>
          <cell r="D839" t="str">
            <v/>
          </cell>
          <cell r="E839" t="str">
            <v/>
          </cell>
          <cell r="F839" t="str">
            <v/>
          </cell>
          <cell r="O839">
            <v>0</v>
          </cell>
          <cell r="P839">
            <v>0</v>
          </cell>
          <cell r="Q839">
            <v>0</v>
          </cell>
          <cell r="R839">
            <v>0</v>
          </cell>
          <cell r="AE839" t="str">
            <v/>
          </cell>
          <cell r="BA839" t="str">
            <v/>
          </cell>
          <cell r="BB839" t="str">
            <v/>
          </cell>
          <cell r="BC839" t="str">
            <v/>
          </cell>
          <cell r="BD839" t="str">
            <v/>
          </cell>
          <cell r="BE839" t="str">
            <v/>
          </cell>
          <cell r="BF839" t="str">
            <v/>
          </cell>
          <cell r="BG839" t="str">
            <v/>
          </cell>
        </row>
        <row r="840">
          <cell r="A840">
            <v>839</v>
          </cell>
          <cell r="D840" t="str">
            <v/>
          </cell>
          <cell r="E840" t="str">
            <v/>
          </cell>
          <cell r="F840" t="str">
            <v/>
          </cell>
          <cell r="O840">
            <v>0</v>
          </cell>
          <cell r="P840">
            <v>0</v>
          </cell>
          <cell r="Q840">
            <v>0</v>
          </cell>
          <cell r="R840">
            <v>0</v>
          </cell>
          <cell r="AE840" t="str">
            <v/>
          </cell>
          <cell r="BA840" t="str">
            <v/>
          </cell>
          <cell r="BB840" t="str">
            <v/>
          </cell>
          <cell r="BC840" t="str">
            <v/>
          </cell>
          <cell r="BD840" t="str">
            <v/>
          </cell>
          <cell r="BE840" t="str">
            <v/>
          </cell>
          <cell r="BF840" t="str">
            <v/>
          </cell>
          <cell r="BG840" t="str">
            <v/>
          </cell>
        </row>
        <row r="841">
          <cell r="A841">
            <v>840</v>
          </cell>
          <cell r="D841" t="str">
            <v/>
          </cell>
          <cell r="E841" t="str">
            <v/>
          </cell>
          <cell r="F841" t="str">
            <v/>
          </cell>
          <cell r="O841">
            <v>0</v>
          </cell>
          <cell r="P841">
            <v>0</v>
          </cell>
          <cell r="Q841">
            <v>0</v>
          </cell>
          <cell r="R841">
            <v>0</v>
          </cell>
          <cell r="AE841" t="str">
            <v/>
          </cell>
          <cell r="BA841" t="str">
            <v/>
          </cell>
          <cell r="BB841" t="str">
            <v/>
          </cell>
          <cell r="BC841" t="str">
            <v/>
          </cell>
          <cell r="BD841" t="str">
            <v/>
          </cell>
          <cell r="BE841" t="str">
            <v/>
          </cell>
          <cell r="BF841" t="str">
            <v/>
          </cell>
          <cell r="BG841" t="str">
            <v/>
          </cell>
        </row>
        <row r="842">
          <cell r="A842">
            <v>841</v>
          </cell>
          <cell r="D842" t="str">
            <v/>
          </cell>
          <cell r="E842" t="str">
            <v/>
          </cell>
          <cell r="F842" t="str">
            <v/>
          </cell>
          <cell r="O842">
            <v>0</v>
          </cell>
          <cell r="P842">
            <v>0</v>
          </cell>
          <cell r="Q842">
            <v>0</v>
          </cell>
          <cell r="R842">
            <v>0</v>
          </cell>
          <cell r="AE842" t="str">
            <v/>
          </cell>
          <cell r="BA842" t="str">
            <v/>
          </cell>
          <cell r="BB842" t="str">
            <v/>
          </cell>
          <cell r="BC842" t="str">
            <v/>
          </cell>
          <cell r="BD842" t="str">
            <v/>
          </cell>
          <cell r="BE842" t="str">
            <v/>
          </cell>
          <cell r="BF842" t="str">
            <v/>
          </cell>
          <cell r="BG842" t="str">
            <v/>
          </cell>
        </row>
        <row r="843">
          <cell r="A843">
            <v>842</v>
          </cell>
          <cell r="D843" t="str">
            <v/>
          </cell>
          <cell r="E843" t="str">
            <v/>
          </cell>
          <cell r="F843" t="str">
            <v/>
          </cell>
          <cell r="O843">
            <v>0</v>
          </cell>
          <cell r="P843">
            <v>0</v>
          </cell>
          <cell r="Q843">
            <v>0</v>
          </cell>
          <cell r="R843">
            <v>0</v>
          </cell>
          <cell r="AE843" t="str">
            <v/>
          </cell>
          <cell r="BA843" t="str">
            <v/>
          </cell>
          <cell r="BB843" t="str">
            <v/>
          </cell>
          <cell r="BC843" t="str">
            <v/>
          </cell>
          <cell r="BD843" t="str">
            <v/>
          </cell>
          <cell r="BE843" t="str">
            <v/>
          </cell>
          <cell r="BF843" t="str">
            <v/>
          </cell>
          <cell r="BG843" t="str">
            <v/>
          </cell>
        </row>
        <row r="844">
          <cell r="A844">
            <v>843</v>
          </cell>
          <cell r="D844" t="str">
            <v/>
          </cell>
          <cell r="E844" t="str">
            <v/>
          </cell>
          <cell r="F844" t="str">
            <v/>
          </cell>
          <cell r="O844">
            <v>0</v>
          </cell>
          <cell r="P844">
            <v>0</v>
          </cell>
          <cell r="Q844">
            <v>0</v>
          </cell>
          <cell r="R844">
            <v>0</v>
          </cell>
          <cell r="AE844" t="str">
            <v/>
          </cell>
          <cell r="BA844" t="str">
            <v/>
          </cell>
          <cell r="BB844" t="str">
            <v/>
          </cell>
          <cell r="BC844" t="str">
            <v/>
          </cell>
          <cell r="BD844" t="str">
            <v/>
          </cell>
          <cell r="BE844" t="str">
            <v/>
          </cell>
          <cell r="BF844" t="str">
            <v/>
          </cell>
          <cell r="BG844" t="str">
            <v/>
          </cell>
        </row>
        <row r="845">
          <cell r="A845">
            <v>844</v>
          </cell>
          <cell r="D845" t="str">
            <v/>
          </cell>
          <cell r="E845" t="str">
            <v/>
          </cell>
          <cell r="F845" t="str">
            <v/>
          </cell>
          <cell r="O845">
            <v>0</v>
          </cell>
          <cell r="P845">
            <v>0</v>
          </cell>
          <cell r="Q845">
            <v>0</v>
          </cell>
          <cell r="R845">
            <v>0</v>
          </cell>
          <cell r="AE845" t="str">
            <v/>
          </cell>
          <cell r="BA845" t="str">
            <v/>
          </cell>
          <cell r="BB845" t="str">
            <v/>
          </cell>
          <cell r="BC845" t="str">
            <v/>
          </cell>
          <cell r="BD845" t="str">
            <v/>
          </cell>
          <cell r="BE845" t="str">
            <v/>
          </cell>
          <cell r="BF845" t="str">
            <v/>
          </cell>
          <cell r="BG845" t="str">
            <v/>
          </cell>
        </row>
        <row r="846">
          <cell r="A846">
            <v>845</v>
          </cell>
          <cell r="D846" t="str">
            <v/>
          </cell>
          <cell r="E846" t="str">
            <v/>
          </cell>
          <cell r="F846" t="str">
            <v/>
          </cell>
          <cell r="O846">
            <v>0</v>
          </cell>
          <cell r="P846">
            <v>0</v>
          </cell>
          <cell r="Q846">
            <v>0</v>
          </cell>
          <cell r="R846">
            <v>0</v>
          </cell>
          <cell r="AE846" t="str">
            <v/>
          </cell>
          <cell r="BA846" t="str">
            <v/>
          </cell>
          <cell r="BB846" t="str">
            <v/>
          </cell>
          <cell r="BC846" t="str">
            <v/>
          </cell>
          <cell r="BD846" t="str">
            <v/>
          </cell>
          <cell r="BE846" t="str">
            <v/>
          </cell>
          <cell r="BF846" t="str">
            <v/>
          </cell>
          <cell r="BG846" t="str">
            <v/>
          </cell>
        </row>
        <row r="847">
          <cell r="A847">
            <v>846</v>
          </cell>
          <cell r="D847" t="str">
            <v/>
          </cell>
          <cell r="E847" t="str">
            <v/>
          </cell>
          <cell r="F847" t="str">
            <v/>
          </cell>
          <cell r="O847">
            <v>0</v>
          </cell>
          <cell r="P847">
            <v>0</v>
          </cell>
          <cell r="Q847">
            <v>0</v>
          </cell>
          <cell r="R847">
            <v>0</v>
          </cell>
          <cell r="AE847" t="str">
            <v/>
          </cell>
          <cell r="BA847" t="str">
            <v/>
          </cell>
          <cell r="BB847" t="str">
            <v/>
          </cell>
          <cell r="BC847" t="str">
            <v/>
          </cell>
          <cell r="BD847" t="str">
            <v/>
          </cell>
          <cell r="BE847" t="str">
            <v/>
          </cell>
          <cell r="BF847" t="str">
            <v/>
          </cell>
          <cell r="BG847" t="str">
            <v/>
          </cell>
        </row>
        <row r="848">
          <cell r="A848">
            <v>847</v>
          </cell>
          <cell r="D848" t="str">
            <v/>
          </cell>
          <cell r="E848" t="str">
            <v/>
          </cell>
          <cell r="F848" t="str">
            <v/>
          </cell>
          <cell r="O848">
            <v>0</v>
          </cell>
          <cell r="P848">
            <v>0</v>
          </cell>
          <cell r="Q848">
            <v>0</v>
          </cell>
          <cell r="R848">
            <v>0</v>
          </cell>
          <cell r="AE848" t="str">
            <v/>
          </cell>
          <cell r="BA848" t="str">
            <v/>
          </cell>
          <cell r="BB848" t="str">
            <v/>
          </cell>
          <cell r="BC848" t="str">
            <v/>
          </cell>
          <cell r="BD848" t="str">
            <v/>
          </cell>
          <cell r="BE848" t="str">
            <v/>
          </cell>
          <cell r="BF848" t="str">
            <v/>
          </cell>
          <cell r="BG848" t="str">
            <v/>
          </cell>
        </row>
        <row r="849">
          <cell r="A849">
            <v>848</v>
          </cell>
          <cell r="D849" t="str">
            <v/>
          </cell>
          <cell r="E849" t="str">
            <v/>
          </cell>
          <cell r="F849" t="str">
            <v/>
          </cell>
          <cell r="O849">
            <v>0</v>
          </cell>
          <cell r="P849">
            <v>0</v>
          </cell>
          <cell r="Q849">
            <v>0</v>
          </cell>
          <cell r="R849">
            <v>0</v>
          </cell>
          <cell r="AE849" t="str">
            <v/>
          </cell>
          <cell r="BA849" t="str">
            <v/>
          </cell>
          <cell r="BB849" t="str">
            <v/>
          </cell>
          <cell r="BC849" t="str">
            <v/>
          </cell>
          <cell r="BD849" t="str">
            <v/>
          </cell>
          <cell r="BE849" t="str">
            <v/>
          </cell>
          <cell r="BF849" t="str">
            <v/>
          </cell>
          <cell r="BG849" t="str">
            <v/>
          </cell>
        </row>
        <row r="850">
          <cell r="A850">
            <v>849</v>
          </cell>
          <cell r="D850" t="str">
            <v/>
          </cell>
          <cell r="E850" t="str">
            <v/>
          </cell>
          <cell r="F850" t="str">
            <v/>
          </cell>
          <cell r="O850">
            <v>0</v>
          </cell>
          <cell r="P850">
            <v>0</v>
          </cell>
          <cell r="Q850">
            <v>0</v>
          </cell>
          <cell r="R850">
            <v>0</v>
          </cell>
          <cell r="AE850" t="str">
            <v/>
          </cell>
          <cell r="BA850" t="str">
            <v/>
          </cell>
          <cell r="BB850" t="str">
            <v/>
          </cell>
          <cell r="BC850" t="str">
            <v/>
          </cell>
          <cell r="BD850" t="str">
            <v/>
          </cell>
          <cell r="BE850" t="str">
            <v/>
          </cell>
          <cell r="BF850" t="str">
            <v/>
          </cell>
          <cell r="BG850" t="str">
            <v/>
          </cell>
        </row>
        <row r="851">
          <cell r="A851">
            <v>850</v>
          </cell>
          <cell r="D851" t="str">
            <v/>
          </cell>
          <cell r="E851" t="str">
            <v/>
          </cell>
          <cell r="F851" t="str">
            <v/>
          </cell>
          <cell r="O851">
            <v>0</v>
          </cell>
          <cell r="P851">
            <v>0</v>
          </cell>
          <cell r="Q851">
            <v>0</v>
          </cell>
          <cell r="R851">
            <v>0</v>
          </cell>
          <cell r="AE851" t="str">
            <v/>
          </cell>
          <cell r="BA851" t="str">
            <v/>
          </cell>
          <cell r="BB851" t="str">
            <v/>
          </cell>
          <cell r="BC851" t="str">
            <v/>
          </cell>
          <cell r="BD851" t="str">
            <v/>
          </cell>
          <cell r="BE851" t="str">
            <v/>
          </cell>
          <cell r="BF851" t="str">
            <v/>
          </cell>
          <cell r="BG851" t="str">
            <v/>
          </cell>
        </row>
        <row r="852">
          <cell r="A852">
            <v>851</v>
          </cell>
          <cell r="D852" t="str">
            <v/>
          </cell>
          <cell r="E852" t="str">
            <v/>
          </cell>
          <cell r="F852" t="str">
            <v/>
          </cell>
          <cell r="O852">
            <v>0</v>
          </cell>
          <cell r="P852">
            <v>0</v>
          </cell>
          <cell r="Q852">
            <v>0</v>
          </cell>
          <cell r="R852">
            <v>0</v>
          </cell>
          <cell r="AE852" t="str">
            <v/>
          </cell>
          <cell r="BA852" t="str">
            <v/>
          </cell>
          <cell r="BB852" t="str">
            <v/>
          </cell>
          <cell r="BC852" t="str">
            <v/>
          </cell>
          <cell r="BD852" t="str">
            <v/>
          </cell>
          <cell r="BE852" t="str">
            <v/>
          </cell>
          <cell r="BF852" t="str">
            <v/>
          </cell>
          <cell r="BG852" t="str">
            <v/>
          </cell>
        </row>
        <row r="853">
          <cell r="A853">
            <v>852</v>
          </cell>
          <cell r="D853" t="str">
            <v/>
          </cell>
          <cell r="E853" t="str">
            <v/>
          </cell>
          <cell r="F853" t="str">
            <v/>
          </cell>
          <cell r="O853">
            <v>0</v>
          </cell>
          <cell r="P853">
            <v>0</v>
          </cell>
          <cell r="Q853">
            <v>0</v>
          </cell>
          <cell r="R853">
            <v>0</v>
          </cell>
          <cell r="AE853" t="str">
            <v/>
          </cell>
          <cell r="BA853" t="str">
            <v/>
          </cell>
          <cell r="BB853" t="str">
            <v/>
          </cell>
          <cell r="BC853" t="str">
            <v/>
          </cell>
          <cell r="BD853" t="str">
            <v/>
          </cell>
          <cell r="BE853" t="str">
            <v/>
          </cell>
          <cell r="BF853" t="str">
            <v/>
          </cell>
          <cell r="BG853" t="str">
            <v/>
          </cell>
        </row>
        <row r="854">
          <cell r="A854">
            <v>853</v>
          </cell>
          <cell r="D854" t="str">
            <v/>
          </cell>
          <cell r="E854" t="str">
            <v/>
          </cell>
          <cell r="F854" t="str">
            <v/>
          </cell>
          <cell r="O854">
            <v>0</v>
          </cell>
          <cell r="P854">
            <v>0</v>
          </cell>
          <cell r="Q854">
            <v>0</v>
          </cell>
          <cell r="R854">
            <v>0</v>
          </cell>
          <cell r="AE854" t="str">
            <v/>
          </cell>
          <cell r="BA854" t="str">
            <v/>
          </cell>
          <cell r="BB854" t="str">
            <v/>
          </cell>
          <cell r="BC854" t="str">
            <v/>
          </cell>
          <cell r="BD854" t="str">
            <v/>
          </cell>
          <cell r="BE854" t="str">
            <v/>
          </cell>
          <cell r="BF854" t="str">
            <v/>
          </cell>
          <cell r="BG854" t="str">
            <v/>
          </cell>
        </row>
        <row r="855">
          <cell r="A855">
            <v>854</v>
          </cell>
          <cell r="D855" t="str">
            <v/>
          </cell>
          <cell r="E855" t="str">
            <v/>
          </cell>
          <cell r="F855" t="str">
            <v/>
          </cell>
          <cell r="O855">
            <v>0</v>
          </cell>
          <cell r="P855">
            <v>0</v>
          </cell>
          <cell r="Q855">
            <v>0</v>
          </cell>
          <cell r="R855">
            <v>0</v>
          </cell>
          <cell r="AE855" t="str">
            <v/>
          </cell>
          <cell r="BA855" t="str">
            <v/>
          </cell>
          <cell r="BB855" t="str">
            <v/>
          </cell>
          <cell r="BC855" t="str">
            <v/>
          </cell>
          <cell r="BD855" t="str">
            <v/>
          </cell>
          <cell r="BE855" t="str">
            <v/>
          </cell>
          <cell r="BF855" t="str">
            <v/>
          </cell>
          <cell r="BG855" t="str">
            <v/>
          </cell>
        </row>
        <row r="856">
          <cell r="A856">
            <v>855</v>
          </cell>
          <cell r="D856" t="str">
            <v/>
          </cell>
          <cell r="E856" t="str">
            <v/>
          </cell>
          <cell r="F856" t="str">
            <v/>
          </cell>
          <cell r="O856">
            <v>0</v>
          </cell>
          <cell r="P856">
            <v>0</v>
          </cell>
          <cell r="Q856">
            <v>0</v>
          </cell>
          <cell r="R856">
            <v>0</v>
          </cell>
          <cell r="AE856" t="str">
            <v/>
          </cell>
          <cell r="BA856" t="str">
            <v/>
          </cell>
          <cell r="BB856" t="str">
            <v/>
          </cell>
          <cell r="BC856" t="str">
            <v/>
          </cell>
          <cell r="BD856" t="str">
            <v/>
          </cell>
          <cell r="BE856" t="str">
            <v/>
          </cell>
          <cell r="BF856" t="str">
            <v/>
          </cell>
          <cell r="BG856" t="str">
            <v/>
          </cell>
        </row>
        <row r="857">
          <cell r="A857">
            <v>856</v>
          </cell>
          <cell r="D857" t="str">
            <v/>
          </cell>
          <cell r="E857" t="str">
            <v/>
          </cell>
          <cell r="F857" t="str">
            <v/>
          </cell>
          <cell r="O857">
            <v>0</v>
          </cell>
          <cell r="P857">
            <v>0</v>
          </cell>
          <cell r="Q857">
            <v>0</v>
          </cell>
          <cell r="R857">
            <v>0</v>
          </cell>
          <cell r="AE857" t="str">
            <v/>
          </cell>
          <cell r="BA857" t="str">
            <v/>
          </cell>
          <cell r="BB857" t="str">
            <v/>
          </cell>
          <cell r="BC857" t="str">
            <v/>
          </cell>
          <cell r="BD857" t="str">
            <v/>
          </cell>
          <cell r="BE857" t="str">
            <v/>
          </cell>
          <cell r="BF857" t="str">
            <v/>
          </cell>
          <cell r="BG857" t="str">
            <v/>
          </cell>
        </row>
        <row r="858">
          <cell r="A858">
            <v>857</v>
          </cell>
          <cell r="D858" t="str">
            <v/>
          </cell>
          <cell r="E858" t="str">
            <v/>
          </cell>
          <cell r="F858" t="str">
            <v/>
          </cell>
          <cell r="O858">
            <v>0</v>
          </cell>
          <cell r="P858">
            <v>0</v>
          </cell>
          <cell r="Q858">
            <v>0</v>
          </cell>
          <cell r="R858">
            <v>0</v>
          </cell>
          <cell r="AE858" t="str">
            <v/>
          </cell>
          <cell r="BA858" t="str">
            <v/>
          </cell>
          <cell r="BB858" t="str">
            <v/>
          </cell>
          <cell r="BC858" t="str">
            <v/>
          </cell>
          <cell r="BD858" t="str">
            <v/>
          </cell>
          <cell r="BE858" t="str">
            <v/>
          </cell>
          <cell r="BF858" t="str">
            <v/>
          </cell>
          <cell r="BG858" t="str">
            <v/>
          </cell>
        </row>
        <row r="859">
          <cell r="A859">
            <v>858</v>
          </cell>
          <cell r="D859" t="str">
            <v/>
          </cell>
          <cell r="E859" t="str">
            <v/>
          </cell>
          <cell r="F859" t="str">
            <v/>
          </cell>
          <cell r="O859">
            <v>0</v>
          </cell>
          <cell r="P859">
            <v>0</v>
          </cell>
          <cell r="Q859">
            <v>0</v>
          </cell>
          <cell r="R859">
            <v>0</v>
          </cell>
          <cell r="AE859" t="str">
            <v/>
          </cell>
          <cell r="BA859" t="str">
            <v/>
          </cell>
          <cell r="BB859" t="str">
            <v/>
          </cell>
          <cell r="BC859" t="str">
            <v/>
          </cell>
          <cell r="BD859" t="str">
            <v/>
          </cell>
          <cell r="BE859" t="str">
            <v/>
          </cell>
          <cell r="BF859" t="str">
            <v/>
          </cell>
          <cell r="BG859" t="str">
            <v/>
          </cell>
        </row>
        <row r="860">
          <cell r="A860">
            <v>859</v>
          </cell>
          <cell r="D860" t="str">
            <v/>
          </cell>
          <cell r="E860" t="str">
            <v/>
          </cell>
          <cell r="F860" t="str">
            <v/>
          </cell>
          <cell r="O860">
            <v>0</v>
          </cell>
          <cell r="P860">
            <v>0</v>
          </cell>
          <cell r="Q860">
            <v>0</v>
          </cell>
          <cell r="R860">
            <v>0</v>
          </cell>
          <cell r="AE860" t="str">
            <v/>
          </cell>
          <cell r="BA860" t="str">
            <v/>
          </cell>
          <cell r="BB860" t="str">
            <v/>
          </cell>
          <cell r="BC860" t="str">
            <v/>
          </cell>
          <cell r="BD860" t="str">
            <v/>
          </cell>
          <cell r="BE860" t="str">
            <v/>
          </cell>
          <cell r="BF860" t="str">
            <v/>
          </cell>
          <cell r="BG860" t="str">
            <v/>
          </cell>
        </row>
        <row r="861">
          <cell r="A861">
            <v>860</v>
          </cell>
          <cell r="D861" t="str">
            <v/>
          </cell>
          <cell r="E861" t="str">
            <v/>
          </cell>
          <cell r="F861" t="str">
            <v/>
          </cell>
          <cell r="O861">
            <v>0</v>
          </cell>
          <cell r="P861">
            <v>0</v>
          </cell>
          <cell r="Q861">
            <v>0</v>
          </cell>
          <cell r="R861">
            <v>0</v>
          </cell>
          <cell r="AE861" t="str">
            <v/>
          </cell>
          <cell r="BA861" t="str">
            <v/>
          </cell>
          <cell r="BB861" t="str">
            <v/>
          </cell>
          <cell r="BC861" t="str">
            <v/>
          </cell>
          <cell r="BD861" t="str">
            <v/>
          </cell>
          <cell r="BE861" t="str">
            <v/>
          </cell>
          <cell r="BF861" t="str">
            <v/>
          </cell>
          <cell r="BG861" t="str">
            <v/>
          </cell>
        </row>
        <row r="862">
          <cell r="A862">
            <v>861</v>
          </cell>
          <cell r="D862" t="str">
            <v/>
          </cell>
          <cell r="E862" t="str">
            <v/>
          </cell>
          <cell r="F862" t="str">
            <v/>
          </cell>
          <cell r="O862">
            <v>0</v>
          </cell>
          <cell r="P862">
            <v>0</v>
          </cell>
          <cell r="Q862">
            <v>0</v>
          </cell>
          <cell r="R862">
            <v>0</v>
          </cell>
          <cell r="AE862" t="str">
            <v/>
          </cell>
          <cell r="BA862" t="str">
            <v/>
          </cell>
          <cell r="BB862" t="str">
            <v/>
          </cell>
          <cell r="BC862" t="str">
            <v/>
          </cell>
          <cell r="BD862" t="str">
            <v/>
          </cell>
          <cell r="BE862" t="str">
            <v/>
          </cell>
          <cell r="BF862" t="str">
            <v/>
          </cell>
          <cell r="BG862" t="str">
            <v/>
          </cell>
        </row>
        <row r="863">
          <cell r="A863">
            <v>862</v>
          </cell>
          <cell r="D863" t="str">
            <v/>
          </cell>
          <cell r="E863" t="str">
            <v/>
          </cell>
          <cell r="F863" t="str">
            <v/>
          </cell>
          <cell r="O863">
            <v>0</v>
          </cell>
          <cell r="P863">
            <v>0</v>
          </cell>
          <cell r="Q863">
            <v>0</v>
          </cell>
          <cell r="R863">
            <v>0</v>
          </cell>
          <cell r="AE863" t="str">
            <v/>
          </cell>
          <cell r="BA863" t="str">
            <v/>
          </cell>
          <cell r="BB863" t="str">
            <v/>
          </cell>
          <cell r="BC863" t="str">
            <v/>
          </cell>
          <cell r="BD863" t="str">
            <v/>
          </cell>
          <cell r="BE863" t="str">
            <v/>
          </cell>
          <cell r="BF863" t="str">
            <v/>
          </cell>
          <cell r="BG863" t="str">
            <v/>
          </cell>
        </row>
        <row r="864">
          <cell r="A864">
            <v>863</v>
          </cell>
          <cell r="D864" t="str">
            <v/>
          </cell>
          <cell r="E864" t="str">
            <v/>
          </cell>
          <cell r="F864" t="str">
            <v/>
          </cell>
          <cell r="O864">
            <v>0</v>
          </cell>
          <cell r="P864">
            <v>0</v>
          </cell>
          <cell r="Q864">
            <v>0</v>
          </cell>
          <cell r="R864">
            <v>0</v>
          </cell>
          <cell r="AE864" t="str">
            <v/>
          </cell>
          <cell r="BA864" t="str">
            <v/>
          </cell>
          <cell r="BB864" t="str">
            <v/>
          </cell>
          <cell r="BC864" t="str">
            <v/>
          </cell>
          <cell r="BD864" t="str">
            <v/>
          </cell>
          <cell r="BE864" t="str">
            <v/>
          </cell>
          <cell r="BF864" t="str">
            <v/>
          </cell>
          <cell r="BG864" t="str">
            <v/>
          </cell>
        </row>
        <row r="865">
          <cell r="A865">
            <v>864</v>
          </cell>
          <cell r="D865" t="str">
            <v/>
          </cell>
          <cell r="E865" t="str">
            <v/>
          </cell>
          <cell r="F865" t="str">
            <v/>
          </cell>
          <cell r="O865">
            <v>0</v>
          </cell>
          <cell r="P865">
            <v>0</v>
          </cell>
          <cell r="Q865">
            <v>0</v>
          </cell>
          <cell r="R865">
            <v>0</v>
          </cell>
          <cell r="AE865" t="str">
            <v/>
          </cell>
          <cell r="BA865" t="str">
            <v/>
          </cell>
          <cell r="BB865" t="str">
            <v/>
          </cell>
          <cell r="BC865" t="str">
            <v/>
          </cell>
          <cell r="BD865" t="str">
            <v/>
          </cell>
          <cell r="BE865" t="str">
            <v/>
          </cell>
          <cell r="BF865" t="str">
            <v/>
          </cell>
          <cell r="BG865" t="str">
            <v/>
          </cell>
        </row>
        <row r="866">
          <cell r="A866">
            <v>865</v>
          </cell>
          <cell r="D866" t="str">
            <v/>
          </cell>
          <cell r="E866" t="str">
            <v/>
          </cell>
          <cell r="F866" t="str">
            <v/>
          </cell>
          <cell r="O866">
            <v>0</v>
          </cell>
          <cell r="P866">
            <v>0</v>
          </cell>
          <cell r="Q866">
            <v>0</v>
          </cell>
          <cell r="R866">
            <v>0</v>
          </cell>
          <cell r="AE866" t="str">
            <v/>
          </cell>
          <cell r="BA866" t="str">
            <v/>
          </cell>
          <cell r="BB866" t="str">
            <v/>
          </cell>
          <cell r="BC866" t="str">
            <v/>
          </cell>
          <cell r="BD866" t="str">
            <v/>
          </cell>
          <cell r="BE866" t="str">
            <v/>
          </cell>
          <cell r="BF866" t="str">
            <v/>
          </cell>
          <cell r="BG866" t="str">
            <v/>
          </cell>
        </row>
        <row r="867">
          <cell r="A867">
            <v>866</v>
          </cell>
          <cell r="D867" t="str">
            <v/>
          </cell>
          <cell r="E867" t="str">
            <v/>
          </cell>
          <cell r="F867" t="str">
            <v/>
          </cell>
          <cell r="O867">
            <v>0</v>
          </cell>
          <cell r="P867">
            <v>0</v>
          </cell>
          <cell r="Q867">
            <v>0</v>
          </cell>
          <cell r="R867">
            <v>0</v>
          </cell>
          <cell r="AE867" t="str">
            <v/>
          </cell>
          <cell r="BA867" t="str">
            <v/>
          </cell>
          <cell r="BB867" t="str">
            <v/>
          </cell>
          <cell r="BC867" t="str">
            <v/>
          </cell>
          <cell r="BD867" t="str">
            <v/>
          </cell>
          <cell r="BE867" t="str">
            <v/>
          </cell>
          <cell r="BF867" t="str">
            <v/>
          </cell>
          <cell r="BG867" t="str">
            <v/>
          </cell>
        </row>
        <row r="868">
          <cell r="A868">
            <v>867</v>
          </cell>
          <cell r="D868" t="str">
            <v/>
          </cell>
          <cell r="E868" t="str">
            <v/>
          </cell>
          <cell r="F868" t="str">
            <v/>
          </cell>
          <cell r="O868">
            <v>0</v>
          </cell>
          <cell r="P868">
            <v>0</v>
          </cell>
          <cell r="Q868">
            <v>0</v>
          </cell>
          <cell r="R868">
            <v>0</v>
          </cell>
          <cell r="AE868" t="str">
            <v/>
          </cell>
          <cell r="BA868" t="str">
            <v/>
          </cell>
          <cell r="BB868" t="str">
            <v/>
          </cell>
          <cell r="BC868" t="str">
            <v/>
          </cell>
          <cell r="BD868" t="str">
            <v/>
          </cell>
          <cell r="BE868" t="str">
            <v/>
          </cell>
          <cell r="BF868" t="str">
            <v/>
          </cell>
          <cell r="BG868" t="str">
            <v/>
          </cell>
        </row>
        <row r="869">
          <cell r="A869">
            <v>868</v>
          </cell>
          <cell r="D869" t="str">
            <v/>
          </cell>
          <cell r="E869" t="str">
            <v/>
          </cell>
          <cell r="F869" t="str">
            <v/>
          </cell>
          <cell r="O869">
            <v>0</v>
          </cell>
          <cell r="P869">
            <v>0</v>
          </cell>
          <cell r="Q869">
            <v>0</v>
          </cell>
          <cell r="R869">
            <v>0</v>
          </cell>
          <cell r="AE869" t="str">
            <v/>
          </cell>
          <cell r="BA869" t="str">
            <v/>
          </cell>
          <cell r="BB869" t="str">
            <v/>
          </cell>
          <cell r="BC869" t="str">
            <v/>
          </cell>
          <cell r="BD869" t="str">
            <v/>
          </cell>
          <cell r="BE869" t="str">
            <v/>
          </cell>
          <cell r="BF869" t="str">
            <v/>
          </cell>
          <cell r="BG869" t="str">
            <v/>
          </cell>
        </row>
        <row r="870">
          <cell r="A870">
            <v>869</v>
          </cell>
          <cell r="D870" t="str">
            <v/>
          </cell>
          <cell r="E870" t="str">
            <v/>
          </cell>
          <cell r="F870" t="str">
            <v/>
          </cell>
          <cell r="O870">
            <v>0</v>
          </cell>
          <cell r="P870">
            <v>0</v>
          </cell>
          <cell r="Q870">
            <v>0</v>
          </cell>
          <cell r="R870">
            <v>0</v>
          </cell>
          <cell r="AE870" t="str">
            <v/>
          </cell>
          <cell r="BA870" t="str">
            <v/>
          </cell>
          <cell r="BB870" t="str">
            <v/>
          </cell>
          <cell r="BC870" t="str">
            <v/>
          </cell>
          <cell r="BD870" t="str">
            <v/>
          </cell>
          <cell r="BE870" t="str">
            <v/>
          </cell>
          <cell r="BF870" t="str">
            <v/>
          </cell>
          <cell r="BG870" t="str">
            <v/>
          </cell>
        </row>
        <row r="871">
          <cell r="A871">
            <v>870</v>
          </cell>
          <cell r="D871" t="str">
            <v/>
          </cell>
          <cell r="E871" t="str">
            <v/>
          </cell>
          <cell r="F871" t="str">
            <v/>
          </cell>
          <cell r="O871">
            <v>0</v>
          </cell>
          <cell r="P871">
            <v>0</v>
          </cell>
          <cell r="Q871">
            <v>0</v>
          </cell>
          <cell r="R871">
            <v>0</v>
          </cell>
          <cell r="AE871" t="str">
            <v/>
          </cell>
          <cell r="BA871" t="str">
            <v/>
          </cell>
          <cell r="BB871" t="str">
            <v/>
          </cell>
          <cell r="BC871" t="str">
            <v/>
          </cell>
          <cell r="BD871" t="str">
            <v/>
          </cell>
          <cell r="BE871" t="str">
            <v/>
          </cell>
          <cell r="BF871" t="str">
            <v/>
          </cell>
          <cell r="BG871" t="str">
            <v/>
          </cell>
        </row>
        <row r="872">
          <cell r="A872">
            <v>871</v>
          </cell>
          <cell r="D872" t="str">
            <v/>
          </cell>
          <cell r="E872" t="str">
            <v/>
          </cell>
          <cell r="F872" t="str">
            <v/>
          </cell>
          <cell r="O872">
            <v>0</v>
          </cell>
          <cell r="P872">
            <v>0</v>
          </cell>
          <cell r="Q872">
            <v>0</v>
          </cell>
          <cell r="R872">
            <v>0</v>
          </cell>
          <cell r="AE872" t="str">
            <v/>
          </cell>
          <cell r="BA872" t="str">
            <v/>
          </cell>
          <cell r="BB872" t="str">
            <v/>
          </cell>
          <cell r="BC872" t="str">
            <v/>
          </cell>
          <cell r="BD872" t="str">
            <v/>
          </cell>
          <cell r="BE872" t="str">
            <v/>
          </cell>
          <cell r="BF872" t="str">
            <v/>
          </cell>
          <cell r="BG872" t="str">
            <v/>
          </cell>
        </row>
        <row r="873">
          <cell r="A873">
            <v>872</v>
          </cell>
          <cell r="D873" t="str">
            <v/>
          </cell>
          <cell r="E873" t="str">
            <v/>
          </cell>
          <cell r="F873" t="str">
            <v/>
          </cell>
          <cell r="O873">
            <v>0</v>
          </cell>
          <cell r="P873">
            <v>0</v>
          </cell>
          <cell r="Q873">
            <v>0</v>
          </cell>
          <cell r="R873">
            <v>0</v>
          </cell>
          <cell r="AE873" t="str">
            <v/>
          </cell>
          <cell r="BA873" t="str">
            <v/>
          </cell>
          <cell r="BB873" t="str">
            <v/>
          </cell>
          <cell r="BC873" t="str">
            <v/>
          </cell>
          <cell r="BD873" t="str">
            <v/>
          </cell>
          <cell r="BE873" t="str">
            <v/>
          </cell>
          <cell r="BF873" t="str">
            <v/>
          </cell>
          <cell r="BG873" t="str">
            <v/>
          </cell>
        </row>
        <row r="874">
          <cell r="A874">
            <v>873</v>
          </cell>
          <cell r="D874" t="str">
            <v/>
          </cell>
          <cell r="E874" t="str">
            <v/>
          </cell>
          <cell r="F874" t="str">
            <v/>
          </cell>
          <cell r="O874">
            <v>0</v>
          </cell>
          <cell r="P874">
            <v>0</v>
          </cell>
          <cell r="Q874">
            <v>0</v>
          </cell>
          <cell r="R874">
            <v>0</v>
          </cell>
          <cell r="AE874" t="str">
            <v/>
          </cell>
          <cell r="BA874" t="str">
            <v/>
          </cell>
          <cell r="BB874" t="str">
            <v/>
          </cell>
          <cell r="BC874" t="str">
            <v/>
          </cell>
          <cell r="BD874" t="str">
            <v/>
          </cell>
          <cell r="BE874" t="str">
            <v/>
          </cell>
          <cell r="BF874" t="str">
            <v/>
          </cell>
          <cell r="BG874" t="str">
            <v/>
          </cell>
        </row>
        <row r="875">
          <cell r="A875">
            <v>874</v>
          </cell>
          <cell r="D875" t="str">
            <v/>
          </cell>
          <cell r="E875" t="str">
            <v/>
          </cell>
          <cell r="F875" t="str">
            <v/>
          </cell>
          <cell r="O875">
            <v>0</v>
          </cell>
          <cell r="P875">
            <v>0</v>
          </cell>
          <cell r="Q875">
            <v>0</v>
          </cell>
          <cell r="R875">
            <v>0</v>
          </cell>
          <cell r="AE875" t="str">
            <v/>
          </cell>
          <cell r="BA875" t="str">
            <v/>
          </cell>
          <cell r="BB875" t="str">
            <v/>
          </cell>
          <cell r="BC875" t="str">
            <v/>
          </cell>
          <cell r="BD875" t="str">
            <v/>
          </cell>
          <cell r="BE875" t="str">
            <v/>
          </cell>
          <cell r="BF875" t="str">
            <v/>
          </cell>
          <cell r="BG875" t="str">
            <v/>
          </cell>
        </row>
        <row r="876">
          <cell r="A876">
            <v>875</v>
          </cell>
          <cell r="D876" t="str">
            <v/>
          </cell>
          <cell r="E876" t="str">
            <v/>
          </cell>
          <cell r="F876" t="str">
            <v/>
          </cell>
          <cell r="O876">
            <v>0</v>
          </cell>
          <cell r="P876">
            <v>0</v>
          </cell>
          <cell r="Q876">
            <v>0</v>
          </cell>
          <cell r="R876">
            <v>0</v>
          </cell>
          <cell r="AE876" t="str">
            <v/>
          </cell>
          <cell r="BA876" t="str">
            <v/>
          </cell>
          <cell r="BB876" t="str">
            <v/>
          </cell>
          <cell r="BC876" t="str">
            <v/>
          </cell>
          <cell r="BD876" t="str">
            <v/>
          </cell>
          <cell r="BE876" t="str">
            <v/>
          </cell>
          <cell r="BF876" t="str">
            <v/>
          </cell>
          <cell r="BG876" t="str">
            <v/>
          </cell>
        </row>
        <row r="877">
          <cell r="A877">
            <v>876</v>
          </cell>
          <cell r="D877" t="str">
            <v/>
          </cell>
          <cell r="E877" t="str">
            <v/>
          </cell>
          <cell r="F877" t="str">
            <v/>
          </cell>
          <cell r="O877">
            <v>0</v>
          </cell>
          <cell r="P877">
            <v>0</v>
          </cell>
          <cell r="Q877">
            <v>0</v>
          </cell>
          <cell r="R877">
            <v>0</v>
          </cell>
          <cell r="AE877" t="str">
            <v/>
          </cell>
          <cell r="BA877" t="str">
            <v/>
          </cell>
          <cell r="BB877" t="str">
            <v/>
          </cell>
          <cell r="BC877" t="str">
            <v/>
          </cell>
          <cell r="BD877" t="str">
            <v/>
          </cell>
          <cell r="BE877" t="str">
            <v/>
          </cell>
          <cell r="BF877" t="str">
            <v/>
          </cell>
          <cell r="BG877" t="str">
            <v/>
          </cell>
        </row>
        <row r="878">
          <cell r="A878">
            <v>877</v>
          </cell>
          <cell r="D878" t="str">
            <v/>
          </cell>
          <cell r="E878" t="str">
            <v/>
          </cell>
          <cell r="F878" t="str">
            <v/>
          </cell>
          <cell r="O878">
            <v>0</v>
          </cell>
          <cell r="P878">
            <v>0</v>
          </cell>
          <cell r="Q878">
            <v>0</v>
          </cell>
          <cell r="R878">
            <v>0</v>
          </cell>
          <cell r="AE878" t="str">
            <v/>
          </cell>
          <cell r="BA878" t="str">
            <v/>
          </cell>
          <cell r="BB878" t="str">
            <v/>
          </cell>
          <cell r="BC878" t="str">
            <v/>
          </cell>
          <cell r="BD878" t="str">
            <v/>
          </cell>
          <cell r="BE878" t="str">
            <v/>
          </cell>
          <cell r="BF878" t="str">
            <v/>
          </cell>
          <cell r="BG878" t="str">
            <v/>
          </cell>
        </row>
        <row r="879">
          <cell r="A879">
            <v>878</v>
          </cell>
          <cell r="D879" t="str">
            <v/>
          </cell>
          <cell r="E879" t="str">
            <v/>
          </cell>
          <cell r="F879" t="str">
            <v/>
          </cell>
          <cell r="O879">
            <v>0</v>
          </cell>
          <cell r="P879">
            <v>0</v>
          </cell>
          <cell r="Q879">
            <v>0</v>
          </cell>
          <cell r="R879">
            <v>0</v>
          </cell>
          <cell r="AE879" t="str">
            <v/>
          </cell>
          <cell r="BA879" t="str">
            <v/>
          </cell>
          <cell r="BB879" t="str">
            <v/>
          </cell>
          <cell r="BC879" t="str">
            <v/>
          </cell>
          <cell r="BD879" t="str">
            <v/>
          </cell>
          <cell r="BE879" t="str">
            <v/>
          </cell>
          <cell r="BF879" t="str">
            <v/>
          </cell>
          <cell r="BG879" t="str">
            <v/>
          </cell>
        </row>
        <row r="880">
          <cell r="A880">
            <v>879</v>
          </cell>
          <cell r="D880" t="str">
            <v/>
          </cell>
          <cell r="E880" t="str">
            <v/>
          </cell>
          <cell r="F880" t="str">
            <v/>
          </cell>
          <cell r="O880">
            <v>0</v>
          </cell>
          <cell r="P880">
            <v>0</v>
          </cell>
          <cell r="Q880">
            <v>0</v>
          </cell>
          <cell r="R880">
            <v>0</v>
          </cell>
          <cell r="AE880" t="str">
            <v/>
          </cell>
          <cell r="BA880" t="str">
            <v/>
          </cell>
          <cell r="BB880" t="str">
            <v/>
          </cell>
          <cell r="BC880" t="str">
            <v/>
          </cell>
          <cell r="BD880" t="str">
            <v/>
          </cell>
          <cell r="BE880" t="str">
            <v/>
          </cell>
          <cell r="BF880" t="str">
            <v/>
          </cell>
          <cell r="BG880" t="str">
            <v/>
          </cell>
        </row>
        <row r="881">
          <cell r="A881">
            <v>880</v>
          </cell>
          <cell r="D881" t="str">
            <v/>
          </cell>
          <cell r="E881" t="str">
            <v/>
          </cell>
          <cell r="F881" t="str">
            <v/>
          </cell>
          <cell r="O881">
            <v>0</v>
          </cell>
          <cell r="P881">
            <v>0</v>
          </cell>
          <cell r="Q881">
            <v>0</v>
          </cell>
          <cell r="R881">
            <v>0</v>
          </cell>
          <cell r="AE881" t="str">
            <v/>
          </cell>
          <cell r="BA881" t="str">
            <v/>
          </cell>
          <cell r="BB881" t="str">
            <v/>
          </cell>
          <cell r="BC881" t="str">
            <v/>
          </cell>
          <cell r="BD881" t="str">
            <v/>
          </cell>
          <cell r="BE881" t="str">
            <v/>
          </cell>
          <cell r="BF881" t="str">
            <v/>
          </cell>
          <cell r="BG881" t="str">
            <v/>
          </cell>
        </row>
        <row r="882">
          <cell r="A882">
            <v>881</v>
          </cell>
          <cell r="D882" t="str">
            <v/>
          </cell>
          <cell r="E882" t="str">
            <v/>
          </cell>
          <cell r="F882" t="str">
            <v/>
          </cell>
          <cell r="O882">
            <v>0</v>
          </cell>
          <cell r="P882">
            <v>0</v>
          </cell>
          <cell r="Q882">
            <v>0</v>
          </cell>
          <cell r="R882">
            <v>0</v>
          </cell>
          <cell r="AE882" t="str">
            <v/>
          </cell>
          <cell r="BA882" t="str">
            <v/>
          </cell>
          <cell r="BB882" t="str">
            <v/>
          </cell>
          <cell r="BC882" t="str">
            <v/>
          </cell>
          <cell r="BD882" t="str">
            <v/>
          </cell>
          <cell r="BE882" t="str">
            <v/>
          </cell>
          <cell r="BF882" t="str">
            <v/>
          </cell>
          <cell r="BG882" t="str">
            <v/>
          </cell>
        </row>
        <row r="883">
          <cell r="A883">
            <v>882</v>
          </cell>
          <cell r="D883" t="str">
            <v/>
          </cell>
          <cell r="E883" t="str">
            <v/>
          </cell>
          <cell r="F883" t="str">
            <v/>
          </cell>
          <cell r="O883">
            <v>0</v>
          </cell>
          <cell r="P883">
            <v>0</v>
          </cell>
          <cell r="Q883">
            <v>0</v>
          </cell>
          <cell r="R883">
            <v>0</v>
          </cell>
          <cell r="AE883" t="str">
            <v/>
          </cell>
          <cell r="BA883" t="str">
            <v/>
          </cell>
          <cell r="BB883" t="str">
            <v/>
          </cell>
          <cell r="BC883" t="str">
            <v/>
          </cell>
          <cell r="BD883" t="str">
            <v/>
          </cell>
          <cell r="BE883" t="str">
            <v/>
          </cell>
          <cell r="BF883" t="str">
            <v/>
          </cell>
          <cell r="BG883" t="str">
            <v/>
          </cell>
        </row>
        <row r="884">
          <cell r="A884">
            <v>883</v>
          </cell>
          <cell r="D884" t="str">
            <v/>
          </cell>
          <cell r="E884" t="str">
            <v/>
          </cell>
          <cell r="F884" t="str">
            <v/>
          </cell>
          <cell r="O884">
            <v>0</v>
          </cell>
          <cell r="P884">
            <v>0</v>
          </cell>
          <cell r="Q884">
            <v>0</v>
          </cell>
          <cell r="R884">
            <v>0</v>
          </cell>
          <cell r="AE884" t="str">
            <v/>
          </cell>
          <cell r="BA884" t="str">
            <v/>
          </cell>
          <cell r="BB884" t="str">
            <v/>
          </cell>
          <cell r="BC884" t="str">
            <v/>
          </cell>
          <cell r="BD884" t="str">
            <v/>
          </cell>
          <cell r="BE884" t="str">
            <v/>
          </cell>
          <cell r="BF884" t="str">
            <v/>
          </cell>
          <cell r="BG884" t="str">
            <v/>
          </cell>
        </row>
        <row r="885">
          <cell r="A885">
            <v>884</v>
          </cell>
          <cell r="D885" t="str">
            <v/>
          </cell>
          <cell r="E885" t="str">
            <v/>
          </cell>
          <cell r="F885" t="str">
            <v/>
          </cell>
          <cell r="O885">
            <v>0</v>
          </cell>
          <cell r="P885">
            <v>0</v>
          </cell>
          <cell r="Q885">
            <v>0</v>
          </cell>
          <cell r="R885">
            <v>0</v>
          </cell>
          <cell r="AE885" t="str">
            <v/>
          </cell>
          <cell r="BA885" t="str">
            <v/>
          </cell>
          <cell r="BB885" t="str">
            <v/>
          </cell>
          <cell r="BC885" t="str">
            <v/>
          </cell>
          <cell r="BD885" t="str">
            <v/>
          </cell>
          <cell r="BE885" t="str">
            <v/>
          </cell>
          <cell r="BF885" t="str">
            <v/>
          </cell>
          <cell r="BG885" t="str">
            <v/>
          </cell>
        </row>
        <row r="886">
          <cell r="A886">
            <v>885</v>
          </cell>
          <cell r="D886" t="str">
            <v/>
          </cell>
          <cell r="E886" t="str">
            <v/>
          </cell>
          <cell r="F886" t="str">
            <v/>
          </cell>
          <cell r="O886">
            <v>0</v>
          </cell>
          <cell r="P886">
            <v>0</v>
          </cell>
          <cell r="Q886">
            <v>0</v>
          </cell>
          <cell r="R886">
            <v>0</v>
          </cell>
          <cell r="AE886" t="str">
            <v/>
          </cell>
          <cell r="BA886" t="str">
            <v/>
          </cell>
          <cell r="BB886" t="str">
            <v/>
          </cell>
          <cell r="BC886" t="str">
            <v/>
          </cell>
          <cell r="BD886" t="str">
            <v/>
          </cell>
          <cell r="BE886" t="str">
            <v/>
          </cell>
          <cell r="BF886" t="str">
            <v/>
          </cell>
          <cell r="BG886" t="str">
            <v/>
          </cell>
        </row>
        <row r="887">
          <cell r="A887">
            <v>886</v>
          </cell>
          <cell r="D887" t="str">
            <v/>
          </cell>
          <cell r="E887" t="str">
            <v/>
          </cell>
          <cell r="F887" t="str">
            <v/>
          </cell>
          <cell r="O887">
            <v>0</v>
          </cell>
          <cell r="P887">
            <v>0</v>
          </cell>
          <cell r="Q887">
            <v>0</v>
          </cell>
          <cell r="R887">
            <v>0</v>
          </cell>
          <cell r="AE887" t="str">
            <v/>
          </cell>
          <cell r="BA887" t="str">
            <v/>
          </cell>
          <cell r="BB887" t="str">
            <v/>
          </cell>
          <cell r="BC887" t="str">
            <v/>
          </cell>
          <cell r="BD887" t="str">
            <v/>
          </cell>
          <cell r="BE887" t="str">
            <v/>
          </cell>
          <cell r="BF887" t="str">
            <v/>
          </cell>
          <cell r="BG887" t="str">
            <v/>
          </cell>
        </row>
        <row r="888">
          <cell r="A888">
            <v>887</v>
          </cell>
          <cell r="D888" t="str">
            <v/>
          </cell>
          <cell r="E888" t="str">
            <v/>
          </cell>
          <cell r="F888" t="str">
            <v/>
          </cell>
          <cell r="O888">
            <v>0</v>
          </cell>
          <cell r="P888">
            <v>0</v>
          </cell>
          <cell r="Q888">
            <v>0</v>
          </cell>
          <cell r="R888">
            <v>0</v>
          </cell>
          <cell r="AE888" t="str">
            <v/>
          </cell>
          <cell r="BA888" t="str">
            <v/>
          </cell>
          <cell r="BB888" t="str">
            <v/>
          </cell>
          <cell r="BC888" t="str">
            <v/>
          </cell>
          <cell r="BD888" t="str">
            <v/>
          </cell>
          <cell r="BE888" t="str">
            <v/>
          </cell>
          <cell r="BF888" t="str">
            <v/>
          </cell>
          <cell r="BG888" t="str">
            <v/>
          </cell>
        </row>
        <row r="889">
          <cell r="A889">
            <v>888</v>
          </cell>
          <cell r="D889" t="str">
            <v/>
          </cell>
          <cell r="E889" t="str">
            <v/>
          </cell>
          <cell r="F889" t="str">
            <v/>
          </cell>
          <cell r="O889">
            <v>0</v>
          </cell>
          <cell r="P889">
            <v>0</v>
          </cell>
          <cell r="Q889">
            <v>0</v>
          </cell>
          <cell r="R889">
            <v>0</v>
          </cell>
          <cell r="AE889" t="str">
            <v/>
          </cell>
          <cell r="BA889" t="str">
            <v/>
          </cell>
          <cell r="BB889" t="str">
            <v/>
          </cell>
          <cell r="BC889" t="str">
            <v/>
          </cell>
          <cell r="BD889" t="str">
            <v/>
          </cell>
          <cell r="BE889" t="str">
            <v/>
          </cell>
          <cell r="BF889" t="str">
            <v/>
          </cell>
          <cell r="BG889" t="str">
            <v/>
          </cell>
        </row>
        <row r="890">
          <cell r="A890">
            <v>889</v>
          </cell>
          <cell r="D890" t="str">
            <v/>
          </cell>
          <cell r="E890" t="str">
            <v/>
          </cell>
          <cell r="F890" t="str">
            <v/>
          </cell>
          <cell r="O890">
            <v>0</v>
          </cell>
          <cell r="P890">
            <v>0</v>
          </cell>
          <cell r="Q890">
            <v>0</v>
          </cell>
          <cell r="R890">
            <v>0</v>
          </cell>
          <cell r="AE890" t="str">
            <v/>
          </cell>
          <cell r="BA890" t="str">
            <v/>
          </cell>
          <cell r="BB890" t="str">
            <v/>
          </cell>
          <cell r="BC890" t="str">
            <v/>
          </cell>
          <cell r="BD890" t="str">
            <v/>
          </cell>
          <cell r="BE890" t="str">
            <v/>
          </cell>
          <cell r="BF890" t="str">
            <v/>
          </cell>
          <cell r="BG890" t="str">
            <v/>
          </cell>
        </row>
        <row r="891">
          <cell r="A891">
            <v>890</v>
          </cell>
          <cell r="D891" t="str">
            <v/>
          </cell>
          <cell r="E891" t="str">
            <v/>
          </cell>
          <cell r="F891" t="str">
            <v/>
          </cell>
          <cell r="O891">
            <v>0</v>
          </cell>
          <cell r="P891">
            <v>0</v>
          </cell>
          <cell r="Q891">
            <v>0</v>
          </cell>
          <cell r="R891">
            <v>0</v>
          </cell>
          <cell r="AE891" t="str">
            <v/>
          </cell>
          <cell r="BA891" t="str">
            <v/>
          </cell>
          <cell r="BB891" t="str">
            <v/>
          </cell>
          <cell r="BC891" t="str">
            <v/>
          </cell>
          <cell r="BD891" t="str">
            <v/>
          </cell>
          <cell r="BE891" t="str">
            <v/>
          </cell>
          <cell r="BF891" t="str">
            <v/>
          </cell>
          <cell r="BG891" t="str">
            <v/>
          </cell>
        </row>
        <row r="892">
          <cell r="A892">
            <v>891</v>
          </cell>
          <cell r="D892" t="str">
            <v/>
          </cell>
          <cell r="E892" t="str">
            <v/>
          </cell>
          <cell r="F892" t="str">
            <v/>
          </cell>
          <cell r="O892">
            <v>0</v>
          </cell>
          <cell r="P892">
            <v>0</v>
          </cell>
          <cell r="Q892">
            <v>0</v>
          </cell>
          <cell r="R892">
            <v>0</v>
          </cell>
          <cell r="AE892" t="str">
            <v/>
          </cell>
          <cell r="BA892" t="str">
            <v/>
          </cell>
          <cell r="BB892" t="str">
            <v/>
          </cell>
          <cell r="BC892" t="str">
            <v/>
          </cell>
          <cell r="BD892" t="str">
            <v/>
          </cell>
          <cell r="BE892" t="str">
            <v/>
          </cell>
          <cell r="BF892" t="str">
            <v/>
          </cell>
          <cell r="BG892" t="str">
            <v/>
          </cell>
        </row>
        <row r="893">
          <cell r="A893">
            <v>892</v>
          </cell>
          <cell r="D893" t="str">
            <v/>
          </cell>
          <cell r="E893" t="str">
            <v/>
          </cell>
          <cell r="F893" t="str">
            <v/>
          </cell>
          <cell r="O893">
            <v>0</v>
          </cell>
          <cell r="P893">
            <v>0</v>
          </cell>
          <cell r="Q893">
            <v>0</v>
          </cell>
          <cell r="R893">
            <v>0</v>
          </cell>
          <cell r="AE893" t="str">
            <v/>
          </cell>
          <cell r="BA893" t="str">
            <v/>
          </cell>
          <cell r="BB893" t="str">
            <v/>
          </cell>
          <cell r="BC893" t="str">
            <v/>
          </cell>
          <cell r="BD893" t="str">
            <v/>
          </cell>
          <cell r="BE893" t="str">
            <v/>
          </cell>
          <cell r="BF893" t="str">
            <v/>
          </cell>
          <cell r="BG893" t="str">
            <v/>
          </cell>
        </row>
        <row r="894">
          <cell r="A894">
            <v>893</v>
          </cell>
          <cell r="D894" t="str">
            <v/>
          </cell>
          <cell r="E894" t="str">
            <v/>
          </cell>
          <cell r="F894" t="str">
            <v/>
          </cell>
          <cell r="O894">
            <v>0</v>
          </cell>
          <cell r="P894">
            <v>0</v>
          </cell>
          <cell r="Q894">
            <v>0</v>
          </cell>
          <cell r="R894">
            <v>0</v>
          </cell>
          <cell r="AE894" t="str">
            <v/>
          </cell>
          <cell r="BA894" t="str">
            <v/>
          </cell>
          <cell r="BB894" t="str">
            <v/>
          </cell>
          <cell r="BC894" t="str">
            <v/>
          </cell>
          <cell r="BD894" t="str">
            <v/>
          </cell>
          <cell r="BE894" t="str">
            <v/>
          </cell>
          <cell r="BF894" t="str">
            <v/>
          </cell>
          <cell r="BG894" t="str">
            <v/>
          </cell>
        </row>
        <row r="895">
          <cell r="A895">
            <v>894</v>
          </cell>
          <cell r="D895" t="str">
            <v/>
          </cell>
          <cell r="E895" t="str">
            <v/>
          </cell>
          <cell r="F895" t="str">
            <v/>
          </cell>
          <cell r="O895">
            <v>0</v>
          </cell>
          <cell r="P895">
            <v>0</v>
          </cell>
          <cell r="Q895">
            <v>0</v>
          </cell>
          <cell r="R895">
            <v>0</v>
          </cell>
          <cell r="AE895" t="str">
            <v/>
          </cell>
          <cell r="BA895" t="str">
            <v/>
          </cell>
          <cell r="BB895" t="str">
            <v/>
          </cell>
          <cell r="BC895" t="str">
            <v/>
          </cell>
          <cell r="BD895" t="str">
            <v/>
          </cell>
          <cell r="BE895" t="str">
            <v/>
          </cell>
          <cell r="BF895" t="str">
            <v/>
          </cell>
          <cell r="BG895" t="str">
            <v/>
          </cell>
        </row>
        <row r="896">
          <cell r="A896">
            <v>895</v>
          </cell>
          <cell r="D896" t="str">
            <v/>
          </cell>
          <cell r="E896" t="str">
            <v/>
          </cell>
          <cell r="F896" t="str">
            <v/>
          </cell>
          <cell r="O896">
            <v>0</v>
          </cell>
          <cell r="P896">
            <v>0</v>
          </cell>
          <cell r="Q896">
            <v>0</v>
          </cell>
          <cell r="R896">
            <v>0</v>
          </cell>
          <cell r="AE896" t="str">
            <v/>
          </cell>
          <cell r="BA896" t="str">
            <v/>
          </cell>
          <cell r="BB896" t="str">
            <v/>
          </cell>
          <cell r="BC896" t="str">
            <v/>
          </cell>
          <cell r="BD896" t="str">
            <v/>
          </cell>
          <cell r="BE896" t="str">
            <v/>
          </cell>
          <cell r="BF896" t="str">
            <v/>
          </cell>
          <cell r="BG896" t="str">
            <v/>
          </cell>
        </row>
        <row r="897">
          <cell r="A897">
            <v>896</v>
          </cell>
          <cell r="D897" t="str">
            <v/>
          </cell>
          <cell r="E897" t="str">
            <v/>
          </cell>
          <cell r="F897" t="str">
            <v/>
          </cell>
          <cell r="O897">
            <v>0</v>
          </cell>
          <cell r="P897">
            <v>0</v>
          </cell>
          <cell r="Q897">
            <v>0</v>
          </cell>
          <cell r="R897">
            <v>0</v>
          </cell>
          <cell r="AE897" t="str">
            <v/>
          </cell>
          <cell r="BA897" t="str">
            <v/>
          </cell>
          <cell r="BB897" t="str">
            <v/>
          </cell>
          <cell r="BC897" t="str">
            <v/>
          </cell>
          <cell r="BD897" t="str">
            <v/>
          </cell>
          <cell r="BE897" t="str">
            <v/>
          </cell>
          <cell r="BF897" t="str">
            <v/>
          </cell>
          <cell r="BG897" t="str">
            <v/>
          </cell>
        </row>
        <row r="898">
          <cell r="A898">
            <v>897</v>
          </cell>
          <cell r="D898" t="str">
            <v/>
          </cell>
          <cell r="E898" t="str">
            <v/>
          </cell>
          <cell r="F898" t="str">
            <v/>
          </cell>
          <cell r="O898">
            <v>0</v>
          </cell>
          <cell r="P898">
            <v>0</v>
          </cell>
          <cell r="Q898">
            <v>0</v>
          </cell>
          <cell r="R898">
            <v>0</v>
          </cell>
          <cell r="AE898" t="str">
            <v/>
          </cell>
          <cell r="BA898" t="str">
            <v/>
          </cell>
          <cell r="BB898" t="str">
            <v/>
          </cell>
          <cell r="BC898" t="str">
            <v/>
          </cell>
          <cell r="BD898" t="str">
            <v/>
          </cell>
          <cell r="BE898" t="str">
            <v/>
          </cell>
          <cell r="BF898" t="str">
            <v/>
          </cell>
          <cell r="BG898" t="str">
            <v/>
          </cell>
        </row>
        <row r="899">
          <cell r="A899">
            <v>898</v>
          </cell>
          <cell r="D899" t="str">
            <v/>
          </cell>
          <cell r="E899" t="str">
            <v/>
          </cell>
          <cell r="F899" t="str">
            <v/>
          </cell>
          <cell r="O899">
            <v>0</v>
          </cell>
          <cell r="P899">
            <v>0</v>
          </cell>
          <cell r="Q899">
            <v>0</v>
          </cell>
          <cell r="R899">
            <v>0</v>
          </cell>
          <cell r="AE899" t="str">
            <v/>
          </cell>
          <cell r="BA899" t="str">
            <v/>
          </cell>
          <cell r="BB899" t="str">
            <v/>
          </cell>
          <cell r="BC899" t="str">
            <v/>
          </cell>
          <cell r="BD899" t="str">
            <v/>
          </cell>
          <cell r="BE899" t="str">
            <v/>
          </cell>
          <cell r="BF899" t="str">
            <v/>
          </cell>
          <cell r="BG899" t="str">
            <v/>
          </cell>
        </row>
        <row r="900">
          <cell r="A900">
            <v>899</v>
          </cell>
          <cell r="D900" t="str">
            <v/>
          </cell>
          <cell r="E900" t="str">
            <v/>
          </cell>
          <cell r="F900" t="str">
            <v/>
          </cell>
          <cell r="O900">
            <v>0</v>
          </cell>
          <cell r="P900">
            <v>0</v>
          </cell>
          <cell r="Q900">
            <v>0</v>
          </cell>
          <cell r="R900">
            <v>0</v>
          </cell>
          <cell r="AE900" t="str">
            <v/>
          </cell>
          <cell r="BA900" t="str">
            <v/>
          </cell>
          <cell r="BB900" t="str">
            <v/>
          </cell>
          <cell r="BC900" t="str">
            <v/>
          </cell>
          <cell r="BD900" t="str">
            <v/>
          </cell>
          <cell r="BE900" t="str">
            <v/>
          </cell>
          <cell r="BF900" t="str">
            <v/>
          </cell>
          <cell r="BG900" t="str">
            <v/>
          </cell>
        </row>
        <row r="901">
          <cell r="A901">
            <v>900</v>
          </cell>
          <cell r="D901" t="str">
            <v/>
          </cell>
          <cell r="E901" t="str">
            <v/>
          </cell>
          <cell r="F901" t="str">
            <v/>
          </cell>
          <cell r="O901">
            <v>0</v>
          </cell>
          <cell r="P901">
            <v>0</v>
          </cell>
          <cell r="Q901">
            <v>0</v>
          </cell>
          <cell r="R901">
            <v>0</v>
          </cell>
          <cell r="AE901" t="str">
            <v/>
          </cell>
          <cell r="BA901" t="str">
            <v/>
          </cell>
          <cell r="BB901" t="str">
            <v/>
          </cell>
          <cell r="BC901" t="str">
            <v/>
          </cell>
          <cell r="BD901" t="str">
            <v/>
          </cell>
          <cell r="BE901" t="str">
            <v/>
          </cell>
          <cell r="BF901" t="str">
            <v/>
          </cell>
          <cell r="BG901" t="str">
            <v/>
          </cell>
        </row>
        <row r="902">
          <cell r="A902">
            <v>901</v>
          </cell>
          <cell r="D902" t="str">
            <v/>
          </cell>
          <cell r="E902" t="str">
            <v/>
          </cell>
          <cell r="F902" t="str">
            <v/>
          </cell>
          <cell r="O902">
            <v>0</v>
          </cell>
          <cell r="P902">
            <v>0</v>
          </cell>
          <cell r="Q902">
            <v>0</v>
          </cell>
          <cell r="R902">
            <v>0</v>
          </cell>
          <cell r="AE902" t="str">
            <v/>
          </cell>
          <cell r="BA902" t="str">
            <v/>
          </cell>
          <cell r="BB902" t="str">
            <v/>
          </cell>
          <cell r="BC902" t="str">
            <v/>
          </cell>
          <cell r="BD902" t="str">
            <v/>
          </cell>
          <cell r="BE902" t="str">
            <v/>
          </cell>
          <cell r="BF902" t="str">
            <v/>
          </cell>
          <cell r="BG902" t="str">
            <v/>
          </cell>
        </row>
        <row r="903">
          <cell r="A903">
            <v>902</v>
          </cell>
          <cell r="D903" t="str">
            <v/>
          </cell>
          <cell r="E903" t="str">
            <v/>
          </cell>
          <cell r="F903" t="str">
            <v/>
          </cell>
          <cell r="O903">
            <v>0</v>
          </cell>
          <cell r="P903">
            <v>0</v>
          </cell>
          <cell r="Q903">
            <v>0</v>
          </cell>
          <cell r="R903">
            <v>0</v>
          </cell>
          <cell r="AE903" t="str">
            <v/>
          </cell>
          <cell r="BA903" t="str">
            <v/>
          </cell>
          <cell r="BB903" t="str">
            <v/>
          </cell>
          <cell r="BC903" t="str">
            <v/>
          </cell>
          <cell r="BD903" t="str">
            <v/>
          </cell>
          <cell r="BE903" t="str">
            <v/>
          </cell>
          <cell r="BF903" t="str">
            <v/>
          </cell>
          <cell r="BG903" t="str">
            <v/>
          </cell>
        </row>
        <row r="904">
          <cell r="A904">
            <v>903</v>
          </cell>
          <cell r="D904" t="str">
            <v/>
          </cell>
          <cell r="E904" t="str">
            <v/>
          </cell>
          <cell r="F904" t="str">
            <v/>
          </cell>
          <cell r="O904">
            <v>0</v>
          </cell>
          <cell r="P904">
            <v>0</v>
          </cell>
          <cell r="Q904">
            <v>0</v>
          </cell>
          <cell r="R904">
            <v>0</v>
          </cell>
          <cell r="AE904" t="str">
            <v/>
          </cell>
          <cell r="BA904" t="str">
            <v/>
          </cell>
          <cell r="BB904" t="str">
            <v/>
          </cell>
          <cell r="BC904" t="str">
            <v/>
          </cell>
          <cell r="BD904" t="str">
            <v/>
          </cell>
          <cell r="BE904" t="str">
            <v/>
          </cell>
          <cell r="BF904" t="str">
            <v/>
          </cell>
          <cell r="BG904" t="str">
            <v/>
          </cell>
        </row>
        <row r="905">
          <cell r="A905">
            <v>904</v>
          </cell>
          <cell r="D905" t="str">
            <v/>
          </cell>
          <cell r="E905" t="str">
            <v/>
          </cell>
          <cell r="F905" t="str">
            <v/>
          </cell>
          <cell r="O905">
            <v>0</v>
          </cell>
          <cell r="P905">
            <v>0</v>
          </cell>
          <cell r="Q905">
            <v>0</v>
          </cell>
          <cell r="R905">
            <v>0</v>
          </cell>
          <cell r="AE905" t="str">
            <v/>
          </cell>
          <cell r="BA905" t="str">
            <v/>
          </cell>
          <cell r="BB905" t="str">
            <v/>
          </cell>
          <cell r="BC905" t="str">
            <v/>
          </cell>
          <cell r="BD905" t="str">
            <v/>
          </cell>
          <cell r="BE905" t="str">
            <v/>
          </cell>
          <cell r="BF905" t="str">
            <v/>
          </cell>
          <cell r="BG905" t="str">
            <v/>
          </cell>
        </row>
        <row r="906">
          <cell r="A906">
            <v>905</v>
          </cell>
          <cell r="D906" t="str">
            <v/>
          </cell>
          <cell r="E906" t="str">
            <v/>
          </cell>
          <cell r="F906" t="str">
            <v/>
          </cell>
          <cell r="O906">
            <v>0</v>
          </cell>
          <cell r="P906">
            <v>0</v>
          </cell>
          <cell r="Q906">
            <v>0</v>
          </cell>
          <cell r="R906">
            <v>0</v>
          </cell>
          <cell r="AE906" t="str">
            <v/>
          </cell>
          <cell r="BA906" t="str">
            <v/>
          </cell>
          <cell r="BB906" t="str">
            <v/>
          </cell>
          <cell r="BC906" t="str">
            <v/>
          </cell>
          <cell r="BD906" t="str">
            <v/>
          </cell>
          <cell r="BE906" t="str">
            <v/>
          </cell>
          <cell r="BF906" t="str">
            <v/>
          </cell>
          <cell r="BG906" t="str">
            <v/>
          </cell>
        </row>
        <row r="907">
          <cell r="A907">
            <v>906</v>
          </cell>
          <cell r="D907" t="str">
            <v/>
          </cell>
          <cell r="E907" t="str">
            <v/>
          </cell>
          <cell r="F907" t="str">
            <v/>
          </cell>
          <cell r="O907">
            <v>0</v>
          </cell>
          <cell r="P907">
            <v>0</v>
          </cell>
          <cell r="Q907">
            <v>0</v>
          </cell>
          <cell r="R907">
            <v>0</v>
          </cell>
          <cell r="AE907" t="str">
            <v/>
          </cell>
          <cell r="BA907" t="str">
            <v/>
          </cell>
          <cell r="BB907" t="str">
            <v/>
          </cell>
          <cell r="BC907" t="str">
            <v/>
          </cell>
          <cell r="BD907" t="str">
            <v/>
          </cell>
          <cell r="BE907" t="str">
            <v/>
          </cell>
          <cell r="BF907" t="str">
            <v/>
          </cell>
          <cell r="BG907" t="str">
            <v/>
          </cell>
        </row>
        <row r="908">
          <cell r="A908">
            <v>907</v>
          </cell>
          <cell r="D908" t="str">
            <v/>
          </cell>
          <cell r="E908" t="str">
            <v/>
          </cell>
          <cell r="F908" t="str">
            <v/>
          </cell>
          <cell r="O908">
            <v>0</v>
          </cell>
          <cell r="P908">
            <v>0</v>
          </cell>
          <cell r="Q908">
            <v>0</v>
          </cell>
          <cell r="R908">
            <v>0</v>
          </cell>
          <cell r="AE908" t="str">
            <v/>
          </cell>
          <cell r="BA908" t="str">
            <v/>
          </cell>
          <cell r="BB908" t="str">
            <v/>
          </cell>
          <cell r="BC908" t="str">
            <v/>
          </cell>
          <cell r="BD908" t="str">
            <v/>
          </cell>
          <cell r="BE908" t="str">
            <v/>
          </cell>
          <cell r="BF908" t="str">
            <v/>
          </cell>
          <cell r="BG908" t="str">
            <v/>
          </cell>
        </row>
        <row r="909">
          <cell r="A909">
            <v>908</v>
          </cell>
          <cell r="D909" t="str">
            <v/>
          </cell>
          <cell r="E909" t="str">
            <v/>
          </cell>
          <cell r="F909" t="str">
            <v/>
          </cell>
          <cell r="O909">
            <v>0</v>
          </cell>
          <cell r="P909">
            <v>0</v>
          </cell>
          <cell r="Q909">
            <v>0</v>
          </cell>
          <cell r="R909">
            <v>0</v>
          </cell>
          <cell r="AE909" t="str">
            <v/>
          </cell>
          <cell r="BA909" t="str">
            <v/>
          </cell>
          <cell r="BB909" t="str">
            <v/>
          </cell>
          <cell r="BC909" t="str">
            <v/>
          </cell>
          <cell r="BD909" t="str">
            <v/>
          </cell>
          <cell r="BE909" t="str">
            <v/>
          </cell>
          <cell r="BF909" t="str">
            <v/>
          </cell>
          <cell r="BG909" t="str">
            <v/>
          </cell>
        </row>
        <row r="910">
          <cell r="A910">
            <v>909</v>
          </cell>
          <cell r="D910" t="str">
            <v/>
          </cell>
          <cell r="E910" t="str">
            <v/>
          </cell>
          <cell r="F910" t="str">
            <v/>
          </cell>
          <cell r="O910">
            <v>0</v>
          </cell>
          <cell r="P910">
            <v>0</v>
          </cell>
          <cell r="Q910">
            <v>0</v>
          </cell>
          <cell r="R910">
            <v>0</v>
          </cell>
          <cell r="AE910" t="str">
            <v/>
          </cell>
          <cell r="BA910" t="str">
            <v/>
          </cell>
          <cell r="BB910" t="str">
            <v/>
          </cell>
          <cell r="BC910" t="str">
            <v/>
          </cell>
          <cell r="BD910" t="str">
            <v/>
          </cell>
          <cell r="BE910" t="str">
            <v/>
          </cell>
          <cell r="BF910" t="str">
            <v/>
          </cell>
          <cell r="BG910" t="str">
            <v/>
          </cell>
        </row>
        <row r="911">
          <cell r="A911">
            <v>910</v>
          </cell>
          <cell r="D911" t="str">
            <v/>
          </cell>
          <cell r="E911" t="str">
            <v/>
          </cell>
          <cell r="F911" t="str">
            <v/>
          </cell>
          <cell r="O911">
            <v>0</v>
          </cell>
          <cell r="P911">
            <v>0</v>
          </cell>
          <cell r="Q911">
            <v>0</v>
          </cell>
          <cell r="R911">
            <v>0</v>
          </cell>
          <cell r="AE911" t="str">
            <v/>
          </cell>
          <cell r="BA911" t="str">
            <v/>
          </cell>
          <cell r="BB911" t="str">
            <v/>
          </cell>
          <cell r="BC911" t="str">
            <v/>
          </cell>
          <cell r="BD911" t="str">
            <v/>
          </cell>
          <cell r="BE911" t="str">
            <v/>
          </cell>
          <cell r="BF911" t="str">
            <v/>
          </cell>
          <cell r="BG911" t="str">
            <v/>
          </cell>
        </row>
        <row r="912">
          <cell r="A912">
            <v>911</v>
          </cell>
          <cell r="D912" t="str">
            <v/>
          </cell>
          <cell r="E912" t="str">
            <v/>
          </cell>
          <cell r="F912" t="str">
            <v/>
          </cell>
          <cell r="O912">
            <v>0</v>
          </cell>
          <cell r="P912">
            <v>0</v>
          </cell>
          <cell r="Q912">
            <v>0</v>
          </cell>
          <cell r="R912">
            <v>0</v>
          </cell>
          <cell r="AE912" t="str">
            <v/>
          </cell>
          <cell r="BA912" t="str">
            <v/>
          </cell>
          <cell r="BB912" t="str">
            <v/>
          </cell>
          <cell r="BC912" t="str">
            <v/>
          </cell>
          <cell r="BD912" t="str">
            <v/>
          </cell>
          <cell r="BE912" t="str">
            <v/>
          </cell>
          <cell r="BF912" t="str">
            <v/>
          </cell>
          <cell r="BG912" t="str">
            <v/>
          </cell>
        </row>
        <row r="913">
          <cell r="A913">
            <v>912</v>
          </cell>
          <cell r="D913" t="str">
            <v/>
          </cell>
          <cell r="E913" t="str">
            <v/>
          </cell>
          <cell r="F913" t="str">
            <v/>
          </cell>
          <cell r="O913">
            <v>0</v>
          </cell>
          <cell r="P913">
            <v>0</v>
          </cell>
          <cell r="Q913">
            <v>0</v>
          </cell>
          <cell r="R913">
            <v>0</v>
          </cell>
          <cell r="AE913" t="str">
            <v/>
          </cell>
          <cell r="BA913" t="str">
            <v/>
          </cell>
          <cell r="BB913" t="str">
            <v/>
          </cell>
          <cell r="BC913" t="str">
            <v/>
          </cell>
          <cell r="BD913" t="str">
            <v/>
          </cell>
          <cell r="BE913" t="str">
            <v/>
          </cell>
          <cell r="BF913" t="str">
            <v/>
          </cell>
          <cell r="BG913" t="str">
            <v/>
          </cell>
        </row>
        <row r="914">
          <cell r="A914">
            <v>913</v>
          </cell>
          <cell r="D914" t="str">
            <v/>
          </cell>
          <cell r="E914" t="str">
            <v/>
          </cell>
          <cell r="F914" t="str">
            <v/>
          </cell>
          <cell r="O914">
            <v>0</v>
          </cell>
          <cell r="P914">
            <v>0</v>
          </cell>
          <cell r="Q914">
            <v>0</v>
          </cell>
          <cell r="R914">
            <v>0</v>
          </cell>
          <cell r="AE914" t="str">
            <v/>
          </cell>
          <cell r="BA914" t="str">
            <v/>
          </cell>
          <cell r="BB914" t="str">
            <v/>
          </cell>
          <cell r="BC914" t="str">
            <v/>
          </cell>
          <cell r="BD914" t="str">
            <v/>
          </cell>
          <cell r="BE914" t="str">
            <v/>
          </cell>
          <cell r="BF914" t="str">
            <v/>
          </cell>
          <cell r="BG914" t="str">
            <v/>
          </cell>
        </row>
        <row r="915">
          <cell r="A915">
            <v>914</v>
          </cell>
          <cell r="D915" t="str">
            <v/>
          </cell>
          <cell r="E915" t="str">
            <v/>
          </cell>
          <cell r="F915" t="str">
            <v/>
          </cell>
          <cell r="O915">
            <v>0</v>
          </cell>
          <cell r="P915">
            <v>0</v>
          </cell>
          <cell r="Q915">
            <v>0</v>
          </cell>
          <cell r="R915">
            <v>0</v>
          </cell>
          <cell r="AE915" t="str">
            <v/>
          </cell>
          <cell r="BA915" t="str">
            <v/>
          </cell>
          <cell r="BB915" t="str">
            <v/>
          </cell>
          <cell r="BC915" t="str">
            <v/>
          </cell>
          <cell r="BD915" t="str">
            <v/>
          </cell>
          <cell r="BE915" t="str">
            <v/>
          </cell>
          <cell r="BF915" t="str">
            <v/>
          </cell>
          <cell r="BG915" t="str">
            <v/>
          </cell>
        </row>
        <row r="916">
          <cell r="A916">
            <v>915</v>
          </cell>
          <cell r="D916" t="str">
            <v/>
          </cell>
          <cell r="E916" t="str">
            <v/>
          </cell>
          <cell r="F916" t="str">
            <v/>
          </cell>
          <cell r="O916">
            <v>0</v>
          </cell>
          <cell r="P916">
            <v>0</v>
          </cell>
          <cell r="Q916">
            <v>0</v>
          </cell>
          <cell r="R916">
            <v>0</v>
          </cell>
          <cell r="AE916" t="str">
            <v/>
          </cell>
          <cell r="BA916" t="str">
            <v/>
          </cell>
          <cell r="BB916" t="str">
            <v/>
          </cell>
          <cell r="BC916" t="str">
            <v/>
          </cell>
          <cell r="BD916" t="str">
            <v/>
          </cell>
          <cell r="BE916" t="str">
            <v/>
          </cell>
          <cell r="BF916" t="str">
            <v/>
          </cell>
          <cell r="BG916" t="str">
            <v/>
          </cell>
        </row>
        <row r="917">
          <cell r="A917">
            <v>916</v>
          </cell>
          <cell r="D917" t="str">
            <v/>
          </cell>
          <cell r="E917" t="str">
            <v/>
          </cell>
          <cell r="F917" t="str">
            <v/>
          </cell>
          <cell r="O917">
            <v>0</v>
          </cell>
          <cell r="P917">
            <v>0</v>
          </cell>
          <cell r="Q917">
            <v>0</v>
          </cell>
          <cell r="R917">
            <v>0</v>
          </cell>
          <cell r="AE917" t="str">
            <v/>
          </cell>
          <cell r="BA917" t="str">
            <v/>
          </cell>
          <cell r="BB917" t="str">
            <v/>
          </cell>
          <cell r="BC917" t="str">
            <v/>
          </cell>
          <cell r="BD917" t="str">
            <v/>
          </cell>
          <cell r="BE917" t="str">
            <v/>
          </cell>
          <cell r="BF917" t="str">
            <v/>
          </cell>
          <cell r="BG917" t="str">
            <v/>
          </cell>
        </row>
        <row r="918">
          <cell r="A918">
            <v>917</v>
          </cell>
          <cell r="D918" t="str">
            <v/>
          </cell>
          <cell r="E918" t="str">
            <v/>
          </cell>
          <cell r="F918" t="str">
            <v/>
          </cell>
          <cell r="O918">
            <v>0</v>
          </cell>
          <cell r="P918">
            <v>0</v>
          </cell>
          <cell r="Q918">
            <v>0</v>
          </cell>
          <cell r="R918">
            <v>0</v>
          </cell>
          <cell r="AE918" t="str">
            <v/>
          </cell>
          <cell r="BA918" t="str">
            <v/>
          </cell>
          <cell r="BB918" t="str">
            <v/>
          </cell>
          <cell r="BC918" t="str">
            <v/>
          </cell>
          <cell r="BD918" t="str">
            <v/>
          </cell>
          <cell r="BE918" t="str">
            <v/>
          </cell>
          <cell r="BF918" t="str">
            <v/>
          </cell>
          <cell r="BG918" t="str">
            <v/>
          </cell>
        </row>
        <row r="919">
          <cell r="A919">
            <v>918</v>
          </cell>
          <cell r="D919" t="str">
            <v/>
          </cell>
          <cell r="E919" t="str">
            <v/>
          </cell>
          <cell r="F919" t="str">
            <v/>
          </cell>
          <cell r="O919">
            <v>0</v>
          </cell>
          <cell r="P919">
            <v>0</v>
          </cell>
          <cell r="Q919">
            <v>0</v>
          </cell>
          <cell r="R919">
            <v>0</v>
          </cell>
          <cell r="AE919" t="str">
            <v/>
          </cell>
          <cell r="BA919" t="str">
            <v/>
          </cell>
          <cell r="BB919" t="str">
            <v/>
          </cell>
          <cell r="BC919" t="str">
            <v/>
          </cell>
          <cell r="BD919" t="str">
            <v/>
          </cell>
          <cell r="BE919" t="str">
            <v/>
          </cell>
          <cell r="BF919" t="str">
            <v/>
          </cell>
          <cell r="BG919" t="str">
            <v/>
          </cell>
        </row>
        <row r="920">
          <cell r="A920">
            <v>919</v>
          </cell>
          <cell r="D920" t="str">
            <v/>
          </cell>
          <cell r="E920" t="str">
            <v/>
          </cell>
          <cell r="F920" t="str">
            <v/>
          </cell>
          <cell r="O920">
            <v>0</v>
          </cell>
          <cell r="P920">
            <v>0</v>
          </cell>
          <cell r="Q920">
            <v>0</v>
          </cell>
          <cell r="R920">
            <v>0</v>
          </cell>
          <cell r="AE920" t="str">
            <v/>
          </cell>
          <cell r="BA920" t="str">
            <v/>
          </cell>
          <cell r="BB920" t="str">
            <v/>
          </cell>
          <cell r="BC920" t="str">
            <v/>
          </cell>
          <cell r="BD920" t="str">
            <v/>
          </cell>
          <cell r="BE920" t="str">
            <v/>
          </cell>
          <cell r="BF920" t="str">
            <v/>
          </cell>
          <cell r="BG920" t="str">
            <v/>
          </cell>
        </row>
        <row r="921">
          <cell r="A921">
            <v>920</v>
          </cell>
          <cell r="D921" t="str">
            <v/>
          </cell>
          <cell r="E921" t="str">
            <v/>
          </cell>
          <cell r="F921" t="str">
            <v/>
          </cell>
          <cell r="O921">
            <v>0</v>
          </cell>
          <cell r="P921">
            <v>0</v>
          </cell>
          <cell r="Q921">
            <v>0</v>
          </cell>
          <cell r="R921">
            <v>0</v>
          </cell>
          <cell r="AE921" t="str">
            <v/>
          </cell>
          <cell r="BA921" t="str">
            <v/>
          </cell>
          <cell r="BB921" t="str">
            <v/>
          </cell>
          <cell r="BC921" t="str">
            <v/>
          </cell>
          <cell r="BD921" t="str">
            <v/>
          </cell>
          <cell r="BE921" t="str">
            <v/>
          </cell>
          <cell r="BF921" t="str">
            <v/>
          </cell>
          <cell r="BG921" t="str">
            <v/>
          </cell>
        </row>
        <row r="922">
          <cell r="A922">
            <v>921</v>
          </cell>
          <cell r="D922" t="str">
            <v/>
          </cell>
          <cell r="E922" t="str">
            <v/>
          </cell>
          <cell r="F922" t="str">
            <v/>
          </cell>
          <cell r="O922">
            <v>0</v>
          </cell>
          <cell r="P922">
            <v>0</v>
          </cell>
          <cell r="Q922">
            <v>0</v>
          </cell>
          <cell r="R922">
            <v>0</v>
          </cell>
          <cell r="AE922" t="str">
            <v/>
          </cell>
          <cell r="BA922" t="str">
            <v/>
          </cell>
          <cell r="BB922" t="str">
            <v/>
          </cell>
          <cell r="BC922" t="str">
            <v/>
          </cell>
          <cell r="BD922" t="str">
            <v/>
          </cell>
          <cell r="BE922" t="str">
            <v/>
          </cell>
          <cell r="BF922" t="str">
            <v/>
          </cell>
          <cell r="BG922" t="str">
            <v/>
          </cell>
        </row>
        <row r="923">
          <cell r="A923">
            <v>922</v>
          </cell>
          <cell r="D923" t="str">
            <v/>
          </cell>
          <cell r="E923" t="str">
            <v/>
          </cell>
          <cell r="F923" t="str">
            <v/>
          </cell>
          <cell r="O923">
            <v>0</v>
          </cell>
          <cell r="P923">
            <v>0</v>
          </cell>
          <cell r="Q923">
            <v>0</v>
          </cell>
          <cell r="R923">
            <v>0</v>
          </cell>
          <cell r="AE923" t="str">
            <v/>
          </cell>
          <cell r="BA923" t="str">
            <v/>
          </cell>
          <cell r="BB923" t="str">
            <v/>
          </cell>
          <cell r="BC923" t="str">
            <v/>
          </cell>
          <cell r="BD923" t="str">
            <v/>
          </cell>
          <cell r="BE923" t="str">
            <v/>
          </cell>
          <cell r="BF923" t="str">
            <v/>
          </cell>
          <cell r="BG923" t="str">
            <v/>
          </cell>
        </row>
        <row r="924">
          <cell r="A924">
            <v>923</v>
          </cell>
          <cell r="D924" t="str">
            <v/>
          </cell>
          <cell r="E924" t="str">
            <v/>
          </cell>
          <cell r="F924" t="str">
            <v/>
          </cell>
          <cell r="O924">
            <v>0</v>
          </cell>
          <cell r="P924">
            <v>0</v>
          </cell>
          <cell r="Q924">
            <v>0</v>
          </cell>
          <cell r="R924">
            <v>0</v>
          </cell>
          <cell r="AE924" t="str">
            <v/>
          </cell>
          <cell r="BA924" t="str">
            <v/>
          </cell>
          <cell r="BB924" t="str">
            <v/>
          </cell>
          <cell r="BC924" t="str">
            <v/>
          </cell>
          <cell r="BD924" t="str">
            <v/>
          </cell>
          <cell r="BE924" t="str">
            <v/>
          </cell>
          <cell r="BF924" t="str">
            <v/>
          </cell>
          <cell r="BG924" t="str">
            <v/>
          </cell>
        </row>
        <row r="925">
          <cell r="A925">
            <v>924</v>
          </cell>
          <cell r="D925" t="str">
            <v/>
          </cell>
          <cell r="E925" t="str">
            <v/>
          </cell>
          <cell r="F925" t="str">
            <v/>
          </cell>
          <cell r="O925">
            <v>0</v>
          </cell>
          <cell r="P925">
            <v>0</v>
          </cell>
          <cell r="Q925">
            <v>0</v>
          </cell>
          <cell r="R925">
            <v>0</v>
          </cell>
          <cell r="AE925" t="str">
            <v/>
          </cell>
          <cell r="BA925" t="str">
            <v/>
          </cell>
          <cell r="BB925" t="str">
            <v/>
          </cell>
          <cell r="BC925" t="str">
            <v/>
          </cell>
          <cell r="BD925" t="str">
            <v/>
          </cell>
          <cell r="BE925" t="str">
            <v/>
          </cell>
          <cell r="BF925" t="str">
            <v/>
          </cell>
          <cell r="BG925" t="str">
            <v/>
          </cell>
        </row>
        <row r="926">
          <cell r="A926">
            <v>925</v>
          </cell>
          <cell r="D926" t="str">
            <v/>
          </cell>
          <cell r="E926" t="str">
            <v/>
          </cell>
          <cell r="F926" t="str">
            <v/>
          </cell>
          <cell r="O926">
            <v>0</v>
          </cell>
          <cell r="P926">
            <v>0</v>
          </cell>
          <cell r="Q926">
            <v>0</v>
          </cell>
          <cell r="R926">
            <v>0</v>
          </cell>
          <cell r="AE926" t="str">
            <v/>
          </cell>
          <cell r="BA926" t="str">
            <v/>
          </cell>
          <cell r="BB926" t="str">
            <v/>
          </cell>
          <cell r="BC926" t="str">
            <v/>
          </cell>
          <cell r="BD926" t="str">
            <v/>
          </cell>
          <cell r="BE926" t="str">
            <v/>
          </cell>
          <cell r="BF926" t="str">
            <v/>
          </cell>
          <cell r="BG926" t="str">
            <v/>
          </cell>
        </row>
        <row r="927">
          <cell r="A927">
            <v>926</v>
          </cell>
          <cell r="D927" t="str">
            <v/>
          </cell>
          <cell r="E927" t="str">
            <v/>
          </cell>
          <cell r="F927" t="str">
            <v/>
          </cell>
          <cell r="O927">
            <v>0</v>
          </cell>
          <cell r="P927">
            <v>0</v>
          </cell>
          <cell r="Q927">
            <v>0</v>
          </cell>
          <cell r="R927">
            <v>0</v>
          </cell>
          <cell r="AE927" t="str">
            <v/>
          </cell>
          <cell r="BA927" t="str">
            <v/>
          </cell>
          <cell r="BB927" t="str">
            <v/>
          </cell>
          <cell r="BC927" t="str">
            <v/>
          </cell>
          <cell r="BD927" t="str">
            <v/>
          </cell>
          <cell r="BE927" t="str">
            <v/>
          </cell>
          <cell r="BF927" t="str">
            <v/>
          </cell>
          <cell r="BG927" t="str">
            <v/>
          </cell>
        </row>
        <row r="928">
          <cell r="A928">
            <v>927</v>
          </cell>
          <cell r="D928" t="str">
            <v/>
          </cell>
          <cell r="E928" t="str">
            <v/>
          </cell>
          <cell r="F928" t="str">
            <v/>
          </cell>
          <cell r="O928">
            <v>0</v>
          </cell>
          <cell r="P928">
            <v>0</v>
          </cell>
          <cell r="Q928">
            <v>0</v>
          </cell>
          <cell r="R928">
            <v>0</v>
          </cell>
          <cell r="AE928" t="str">
            <v/>
          </cell>
          <cell r="BA928" t="str">
            <v/>
          </cell>
          <cell r="BB928" t="str">
            <v/>
          </cell>
          <cell r="BC928" t="str">
            <v/>
          </cell>
          <cell r="BD928" t="str">
            <v/>
          </cell>
          <cell r="BE928" t="str">
            <v/>
          </cell>
          <cell r="BF928" t="str">
            <v/>
          </cell>
          <cell r="BG928" t="str">
            <v/>
          </cell>
        </row>
        <row r="929">
          <cell r="A929">
            <v>928</v>
          </cell>
          <cell r="D929" t="str">
            <v/>
          </cell>
          <cell r="E929" t="str">
            <v/>
          </cell>
          <cell r="F929" t="str">
            <v/>
          </cell>
          <cell r="O929">
            <v>0</v>
          </cell>
          <cell r="P929">
            <v>0</v>
          </cell>
          <cell r="Q929">
            <v>0</v>
          </cell>
          <cell r="R929">
            <v>0</v>
          </cell>
          <cell r="AE929" t="str">
            <v/>
          </cell>
          <cell r="BA929" t="str">
            <v/>
          </cell>
          <cell r="BB929" t="str">
            <v/>
          </cell>
          <cell r="BC929" t="str">
            <v/>
          </cell>
          <cell r="BD929" t="str">
            <v/>
          </cell>
          <cell r="BE929" t="str">
            <v/>
          </cell>
          <cell r="BF929" t="str">
            <v/>
          </cell>
          <cell r="BG929" t="str">
            <v/>
          </cell>
        </row>
        <row r="930">
          <cell r="A930">
            <v>929</v>
          </cell>
          <cell r="D930" t="str">
            <v/>
          </cell>
          <cell r="E930" t="str">
            <v/>
          </cell>
          <cell r="F930" t="str">
            <v/>
          </cell>
          <cell r="O930">
            <v>0</v>
          </cell>
          <cell r="P930">
            <v>0</v>
          </cell>
          <cell r="Q930">
            <v>0</v>
          </cell>
          <cell r="R930">
            <v>0</v>
          </cell>
          <cell r="AE930" t="str">
            <v/>
          </cell>
          <cell r="BA930" t="str">
            <v/>
          </cell>
          <cell r="BB930" t="str">
            <v/>
          </cell>
          <cell r="BC930" t="str">
            <v/>
          </cell>
          <cell r="BD930" t="str">
            <v/>
          </cell>
          <cell r="BE930" t="str">
            <v/>
          </cell>
          <cell r="BF930" t="str">
            <v/>
          </cell>
          <cell r="BG930" t="str">
            <v/>
          </cell>
        </row>
        <row r="931">
          <cell r="A931">
            <v>930</v>
          </cell>
          <cell r="D931" t="str">
            <v/>
          </cell>
          <cell r="E931" t="str">
            <v/>
          </cell>
          <cell r="F931" t="str">
            <v/>
          </cell>
          <cell r="O931">
            <v>0</v>
          </cell>
          <cell r="P931">
            <v>0</v>
          </cell>
          <cell r="Q931">
            <v>0</v>
          </cell>
          <cell r="R931">
            <v>0</v>
          </cell>
          <cell r="AE931" t="str">
            <v/>
          </cell>
          <cell r="BA931" t="str">
            <v/>
          </cell>
          <cell r="BB931" t="str">
            <v/>
          </cell>
          <cell r="BC931" t="str">
            <v/>
          </cell>
          <cell r="BD931" t="str">
            <v/>
          </cell>
          <cell r="BE931" t="str">
            <v/>
          </cell>
          <cell r="BF931" t="str">
            <v/>
          </cell>
          <cell r="BG931" t="str">
            <v/>
          </cell>
        </row>
        <row r="932">
          <cell r="A932">
            <v>931</v>
          </cell>
          <cell r="D932" t="str">
            <v/>
          </cell>
          <cell r="E932" t="str">
            <v/>
          </cell>
          <cell r="F932" t="str">
            <v/>
          </cell>
          <cell r="O932">
            <v>0</v>
          </cell>
          <cell r="P932">
            <v>0</v>
          </cell>
          <cell r="Q932">
            <v>0</v>
          </cell>
          <cell r="R932">
            <v>0</v>
          </cell>
          <cell r="AE932" t="str">
            <v/>
          </cell>
          <cell r="BA932" t="str">
            <v/>
          </cell>
          <cell r="BB932" t="str">
            <v/>
          </cell>
          <cell r="BC932" t="str">
            <v/>
          </cell>
          <cell r="BD932" t="str">
            <v/>
          </cell>
          <cell r="BE932" t="str">
            <v/>
          </cell>
          <cell r="BF932" t="str">
            <v/>
          </cell>
          <cell r="BG932" t="str">
            <v/>
          </cell>
        </row>
        <row r="933">
          <cell r="A933">
            <v>932</v>
          </cell>
          <cell r="D933" t="str">
            <v/>
          </cell>
          <cell r="E933" t="str">
            <v/>
          </cell>
          <cell r="F933" t="str">
            <v/>
          </cell>
          <cell r="O933">
            <v>0</v>
          </cell>
          <cell r="P933">
            <v>0</v>
          </cell>
          <cell r="Q933">
            <v>0</v>
          </cell>
          <cell r="R933">
            <v>0</v>
          </cell>
          <cell r="AE933" t="str">
            <v/>
          </cell>
          <cell r="BA933" t="str">
            <v/>
          </cell>
          <cell r="BB933" t="str">
            <v/>
          </cell>
          <cell r="BC933" t="str">
            <v/>
          </cell>
          <cell r="BD933" t="str">
            <v/>
          </cell>
          <cell r="BE933" t="str">
            <v/>
          </cell>
          <cell r="BF933" t="str">
            <v/>
          </cell>
          <cell r="BG933" t="str">
            <v/>
          </cell>
        </row>
        <row r="934">
          <cell r="A934">
            <v>933</v>
          </cell>
          <cell r="D934" t="str">
            <v/>
          </cell>
          <cell r="E934" t="str">
            <v/>
          </cell>
          <cell r="F934" t="str">
            <v/>
          </cell>
          <cell r="O934">
            <v>0</v>
          </cell>
          <cell r="P934">
            <v>0</v>
          </cell>
          <cell r="Q934">
            <v>0</v>
          </cell>
          <cell r="R934">
            <v>0</v>
          </cell>
          <cell r="AE934" t="str">
            <v/>
          </cell>
          <cell r="BA934" t="str">
            <v/>
          </cell>
          <cell r="BB934" t="str">
            <v/>
          </cell>
          <cell r="BC934" t="str">
            <v/>
          </cell>
          <cell r="BD934" t="str">
            <v/>
          </cell>
          <cell r="BE934" t="str">
            <v/>
          </cell>
          <cell r="BF934" t="str">
            <v/>
          </cell>
          <cell r="BG934" t="str">
            <v/>
          </cell>
        </row>
        <row r="935">
          <cell r="A935">
            <v>934</v>
          </cell>
          <cell r="D935" t="str">
            <v/>
          </cell>
          <cell r="E935" t="str">
            <v/>
          </cell>
          <cell r="F935" t="str">
            <v/>
          </cell>
          <cell r="O935">
            <v>0</v>
          </cell>
          <cell r="P935">
            <v>0</v>
          </cell>
          <cell r="Q935">
            <v>0</v>
          </cell>
          <cell r="R935">
            <v>0</v>
          </cell>
          <cell r="AE935" t="str">
            <v/>
          </cell>
          <cell r="BA935" t="str">
            <v/>
          </cell>
          <cell r="BB935" t="str">
            <v/>
          </cell>
          <cell r="BC935" t="str">
            <v/>
          </cell>
          <cell r="BD935" t="str">
            <v/>
          </cell>
          <cell r="BE935" t="str">
            <v/>
          </cell>
          <cell r="BF935" t="str">
            <v/>
          </cell>
          <cell r="BG935" t="str">
            <v/>
          </cell>
        </row>
        <row r="936">
          <cell r="A936">
            <v>935</v>
          </cell>
          <cell r="D936" t="str">
            <v/>
          </cell>
          <cell r="E936" t="str">
            <v/>
          </cell>
          <cell r="F936" t="str">
            <v/>
          </cell>
          <cell r="O936">
            <v>0</v>
          </cell>
          <cell r="P936">
            <v>0</v>
          </cell>
          <cell r="Q936">
            <v>0</v>
          </cell>
          <cell r="R936">
            <v>0</v>
          </cell>
          <cell r="AE936" t="str">
            <v/>
          </cell>
          <cell r="BA936" t="str">
            <v/>
          </cell>
          <cell r="BB936" t="str">
            <v/>
          </cell>
          <cell r="BC936" t="str">
            <v/>
          </cell>
          <cell r="BD936" t="str">
            <v/>
          </cell>
          <cell r="BE936" t="str">
            <v/>
          </cell>
          <cell r="BF936" t="str">
            <v/>
          </cell>
          <cell r="BG936" t="str">
            <v/>
          </cell>
        </row>
        <row r="937">
          <cell r="A937">
            <v>936</v>
          </cell>
          <cell r="D937" t="str">
            <v/>
          </cell>
          <cell r="E937" t="str">
            <v/>
          </cell>
          <cell r="F937" t="str">
            <v/>
          </cell>
          <cell r="O937">
            <v>0</v>
          </cell>
          <cell r="P937">
            <v>0</v>
          </cell>
          <cell r="Q937">
            <v>0</v>
          </cell>
          <cell r="R937">
            <v>0</v>
          </cell>
          <cell r="AE937" t="str">
            <v/>
          </cell>
          <cell r="BA937" t="str">
            <v/>
          </cell>
          <cell r="BB937" t="str">
            <v/>
          </cell>
          <cell r="BC937" t="str">
            <v/>
          </cell>
          <cell r="BD937" t="str">
            <v/>
          </cell>
          <cell r="BE937" t="str">
            <v/>
          </cell>
          <cell r="BF937" t="str">
            <v/>
          </cell>
          <cell r="BG937" t="str">
            <v/>
          </cell>
        </row>
        <row r="938">
          <cell r="A938">
            <v>937</v>
          </cell>
          <cell r="D938" t="str">
            <v/>
          </cell>
          <cell r="E938" t="str">
            <v/>
          </cell>
          <cell r="F938" t="str">
            <v/>
          </cell>
          <cell r="O938">
            <v>0</v>
          </cell>
          <cell r="P938">
            <v>0</v>
          </cell>
          <cell r="Q938">
            <v>0</v>
          </cell>
          <cell r="R938">
            <v>0</v>
          </cell>
          <cell r="AE938" t="str">
            <v/>
          </cell>
          <cell r="BA938" t="str">
            <v/>
          </cell>
          <cell r="BB938" t="str">
            <v/>
          </cell>
          <cell r="BC938" t="str">
            <v/>
          </cell>
          <cell r="BD938" t="str">
            <v/>
          </cell>
          <cell r="BE938" t="str">
            <v/>
          </cell>
          <cell r="BF938" t="str">
            <v/>
          </cell>
          <cell r="BG938" t="str">
            <v/>
          </cell>
        </row>
        <row r="939">
          <cell r="A939">
            <v>938</v>
          </cell>
          <cell r="D939" t="str">
            <v/>
          </cell>
          <cell r="E939" t="str">
            <v/>
          </cell>
          <cell r="F939" t="str">
            <v/>
          </cell>
          <cell r="O939">
            <v>0</v>
          </cell>
          <cell r="P939">
            <v>0</v>
          </cell>
          <cell r="Q939">
            <v>0</v>
          </cell>
          <cell r="R939">
            <v>0</v>
          </cell>
          <cell r="AE939" t="str">
            <v/>
          </cell>
          <cell r="BA939" t="str">
            <v/>
          </cell>
          <cell r="BB939" t="str">
            <v/>
          </cell>
          <cell r="BC939" t="str">
            <v/>
          </cell>
          <cell r="BD939" t="str">
            <v/>
          </cell>
          <cell r="BE939" t="str">
            <v/>
          </cell>
          <cell r="BF939" t="str">
            <v/>
          </cell>
          <cell r="BG939" t="str">
            <v/>
          </cell>
        </row>
        <row r="940">
          <cell r="A940">
            <v>939</v>
          </cell>
          <cell r="D940" t="str">
            <v/>
          </cell>
          <cell r="E940" t="str">
            <v/>
          </cell>
          <cell r="F940" t="str">
            <v/>
          </cell>
          <cell r="O940">
            <v>0</v>
          </cell>
          <cell r="P940">
            <v>0</v>
          </cell>
          <cell r="Q940">
            <v>0</v>
          </cell>
          <cell r="R940">
            <v>0</v>
          </cell>
          <cell r="AE940" t="str">
            <v/>
          </cell>
          <cell r="BA940" t="str">
            <v/>
          </cell>
          <cell r="BB940" t="str">
            <v/>
          </cell>
          <cell r="BC940" t="str">
            <v/>
          </cell>
          <cell r="BD940" t="str">
            <v/>
          </cell>
          <cell r="BE940" t="str">
            <v/>
          </cell>
          <cell r="BF940" t="str">
            <v/>
          </cell>
          <cell r="BG940" t="str">
            <v/>
          </cell>
        </row>
        <row r="941">
          <cell r="A941">
            <v>940</v>
          </cell>
          <cell r="D941" t="str">
            <v/>
          </cell>
          <cell r="E941" t="str">
            <v/>
          </cell>
          <cell r="F941" t="str">
            <v/>
          </cell>
          <cell r="O941">
            <v>0</v>
          </cell>
          <cell r="P941">
            <v>0</v>
          </cell>
          <cell r="Q941">
            <v>0</v>
          </cell>
          <cell r="R941">
            <v>0</v>
          </cell>
          <cell r="AE941" t="str">
            <v/>
          </cell>
          <cell r="BA941" t="str">
            <v/>
          </cell>
          <cell r="BB941" t="str">
            <v/>
          </cell>
          <cell r="BC941" t="str">
            <v/>
          </cell>
          <cell r="BD941" t="str">
            <v/>
          </cell>
          <cell r="BE941" t="str">
            <v/>
          </cell>
          <cell r="BF941" t="str">
            <v/>
          </cell>
          <cell r="BG941" t="str">
            <v/>
          </cell>
        </row>
        <row r="942">
          <cell r="A942">
            <v>941</v>
          </cell>
          <cell r="D942" t="str">
            <v/>
          </cell>
          <cell r="E942" t="str">
            <v/>
          </cell>
          <cell r="F942" t="str">
            <v/>
          </cell>
          <cell r="O942">
            <v>0</v>
          </cell>
          <cell r="P942">
            <v>0</v>
          </cell>
          <cell r="Q942">
            <v>0</v>
          </cell>
          <cell r="R942">
            <v>0</v>
          </cell>
          <cell r="AE942" t="str">
            <v/>
          </cell>
          <cell r="BA942" t="str">
            <v/>
          </cell>
          <cell r="BB942" t="str">
            <v/>
          </cell>
          <cell r="BC942" t="str">
            <v/>
          </cell>
          <cell r="BD942" t="str">
            <v/>
          </cell>
          <cell r="BE942" t="str">
            <v/>
          </cell>
          <cell r="BF942" t="str">
            <v/>
          </cell>
          <cell r="BG942" t="str">
            <v/>
          </cell>
        </row>
        <row r="943">
          <cell r="A943">
            <v>942</v>
          </cell>
          <cell r="D943" t="str">
            <v/>
          </cell>
          <cell r="E943" t="str">
            <v/>
          </cell>
          <cell r="F943" t="str">
            <v/>
          </cell>
          <cell r="O943">
            <v>0</v>
          </cell>
          <cell r="P943">
            <v>0</v>
          </cell>
          <cell r="Q943">
            <v>0</v>
          </cell>
          <cell r="R943">
            <v>0</v>
          </cell>
          <cell r="AE943" t="str">
            <v/>
          </cell>
          <cell r="BA943" t="str">
            <v/>
          </cell>
          <cell r="BB943" t="str">
            <v/>
          </cell>
          <cell r="BC943" t="str">
            <v/>
          </cell>
          <cell r="BD943" t="str">
            <v/>
          </cell>
          <cell r="BE943" t="str">
            <v/>
          </cell>
          <cell r="BF943" t="str">
            <v/>
          </cell>
          <cell r="BG943" t="str">
            <v/>
          </cell>
        </row>
        <row r="944">
          <cell r="A944">
            <v>943</v>
          </cell>
          <cell r="D944" t="str">
            <v/>
          </cell>
          <cell r="E944" t="str">
            <v/>
          </cell>
          <cell r="F944" t="str">
            <v/>
          </cell>
          <cell r="O944">
            <v>0</v>
          </cell>
          <cell r="P944">
            <v>0</v>
          </cell>
          <cell r="Q944">
            <v>0</v>
          </cell>
          <cell r="R944">
            <v>0</v>
          </cell>
          <cell r="AE944" t="str">
            <v/>
          </cell>
          <cell r="BA944" t="str">
            <v/>
          </cell>
          <cell r="BB944" t="str">
            <v/>
          </cell>
          <cell r="BC944" t="str">
            <v/>
          </cell>
          <cell r="BD944" t="str">
            <v/>
          </cell>
          <cell r="BE944" t="str">
            <v/>
          </cell>
          <cell r="BF944" t="str">
            <v/>
          </cell>
          <cell r="BG944" t="str">
            <v/>
          </cell>
        </row>
        <row r="945">
          <cell r="A945">
            <v>944</v>
          </cell>
          <cell r="D945" t="str">
            <v/>
          </cell>
          <cell r="E945" t="str">
            <v/>
          </cell>
          <cell r="F945" t="str">
            <v/>
          </cell>
          <cell r="O945">
            <v>0</v>
          </cell>
          <cell r="P945">
            <v>0</v>
          </cell>
          <cell r="Q945">
            <v>0</v>
          </cell>
          <cell r="R945">
            <v>0</v>
          </cell>
          <cell r="AE945" t="str">
            <v/>
          </cell>
          <cell r="BA945" t="str">
            <v/>
          </cell>
          <cell r="BB945" t="str">
            <v/>
          </cell>
          <cell r="BC945" t="str">
            <v/>
          </cell>
          <cell r="BD945" t="str">
            <v/>
          </cell>
          <cell r="BE945" t="str">
            <v/>
          </cell>
          <cell r="BF945" t="str">
            <v/>
          </cell>
          <cell r="BG945" t="str">
            <v/>
          </cell>
        </row>
        <row r="946">
          <cell r="A946">
            <v>945</v>
          </cell>
          <cell r="D946" t="str">
            <v/>
          </cell>
          <cell r="E946" t="str">
            <v/>
          </cell>
          <cell r="F946" t="str">
            <v/>
          </cell>
          <cell r="O946">
            <v>0</v>
          </cell>
          <cell r="P946">
            <v>0</v>
          </cell>
          <cell r="Q946">
            <v>0</v>
          </cell>
          <cell r="R946">
            <v>0</v>
          </cell>
          <cell r="AE946" t="str">
            <v/>
          </cell>
          <cell r="BA946" t="str">
            <v/>
          </cell>
          <cell r="BB946" t="str">
            <v/>
          </cell>
          <cell r="BC946" t="str">
            <v/>
          </cell>
          <cell r="BD946" t="str">
            <v/>
          </cell>
          <cell r="BE946" t="str">
            <v/>
          </cell>
          <cell r="BF946" t="str">
            <v/>
          </cell>
          <cell r="BG946" t="str">
            <v/>
          </cell>
        </row>
        <row r="947">
          <cell r="A947">
            <v>946</v>
          </cell>
          <cell r="D947" t="str">
            <v/>
          </cell>
          <cell r="E947" t="str">
            <v/>
          </cell>
          <cell r="F947" t="str">
            <v/>
          </cell>
          <cell r="O947">
            <v>0</v>
          </cell>
          <cell r="P947">
            <v>0</v>
          </cell>
          <cell r="Q947">
            <v>0</v>
          </cell>
          <cell r="R947">
            <v>0</v>
          </cell>
          <cell r="AE947" t="str">
            <v/>
          </cell>
          <cell r="BA947" t="str">
            <v/>
          </cell>
          <cell r="BB947" t="str">
            <v/>
          </cell>
          <cell r="BC947" t="str">
            <v/>
          </cell>
          <cell r="BD947" t="str">
            <v/>
          </cell>
          <cell r="BE947" t="str">
            <v/>
          </cell>
          <cell r="BF947" t="str">
            <v/>
          </cell>
          <cell r="BG947" t="str">
            <v/>
          </cell>
        </row>
        <row r="948">
          <cell r="A948">
            <v>947</v>
          </cell>
          <cell r="D948" t="str">
            <v/>
          </cell>
          <cell r="E948" t="str">
            <v/>
          </cell>
          <cell r="F948" t="str">
            <v/>
          </cell>
          <cell r="O948">
            <v>0</v>
          </cell>
          <cell r="P948">
            <v>0</v>
          </cell>
          <cell r="Q948">
            <v>0</v>
          </cell>
          <cell r="R948">
            <v>0</v>
          </cell>
          <cell r="AE948" t="str">
            <v/>
          </cell>
          <cell r="BA948" t="str">
            <v/>
          </cell>
          <cell r="BB948" t="str">
            <v/>
          </cell>
          <cell r="BC948" t="str">
            <v/>
          </cell>
          <cell r="BD948" t="str">
            <v/>
          </cell>
          <cell r="BE948" t="str">
            <v/>
          </cell>
          <cell r="BF948" t="str">
            <v/>
          </cell>
          <cell r="BG948" t="str">
            <v/>
          </cell>
        </row>
        <row r="949">
          <cell r="A949">
            <v>948</v>
          </cell>
          <cell r="D949" t="str">
            <v/>
          </cell>
          <cell r="E949" t="str">
            <v/>
          </cell>
          <cell r="F949" t="str">
            <v/>
          </cell>
          <cell r="O949">
            <v>0</v>
          </cell>
          <cell r="P949">
            <v>0</v>
          </cell>
          <cell r="Q949">
            <v>0</v>
          </cell>
          <cell r="R949">
            <v>0</v>
          </cell>
          <cell r="AE949" t="str">
            <v/>
          </cell>
          <cell r="BA949" t="str">
            <v/>
          </cell>
          <cell r="BB949" t="str">
            <v/>
          </cell>
          <cell r="BC949" t="str">
            <v/>
          </cell>
          <cell r="BD949" t="str">
            <v/>
          </cell>
          <cell r="BE949" t="str">
            <v/>
          </cell>
          <cell r="BF949" t="str">
            <v/>
          </cell>
          <cell r="BG949" t="str">
            <v/>
          </cell>
        </row>
        <row r="950">
          <cell r="A950">
            <v>949</v>
          </cell>
          <cell r="D950" t="str">
            <v/>
          </cell>
          <cell r="E950" t="str">
            <v/>
          </cell>
          <cell r="F950" t="str">
            <v/>
          </cell>
          <cell r="O950">
            <v>0</v>
          </cell>
          <cell r="P950">
            <v>0</v>
          </cell>
          <cell r="Q950">
            <v>0</v>
          </cell>
          <cell r="R950">
            <v>0</v>
          </cell>
          <cell r="AE950" t="str">
            <v/>
          </cell>
          <cell r="BA950" t="str">
            <v/>
          </cell>
          <cell r="BB950" t="str">
            <v/>
          </cell>
          <cell r="BC950" t="str">
            <v/>
          </cell>
          <cell r="BD950" t="str">
            <v/>
          </cell>
          <cell r="BE950" t="str">
            <v/>
          </cell>
          <cell r="BF950" t="str">
            <v/>
          </cell>
          <cell r="BG950" t="str">
            <v/>
          </cell>
        </row>
        <row r="951">
          <cell r="A951">
            <v>950</v>
          </cell>
          <cell r="D951" t="str">
            <v/>
          </cell>
          <cell r="E951" t="str">
            <v/>
          </cell>
          <cell r="F951" t="str">
            <v/>
          </cell>
          <cell r="O951">
            <v>0</v>
          </cell>
          <cell r="P951">
            <v>0</v>
          </cell>
          <cell r="Q951">
            <v>0</v>
          </cell>
          <cell r="R951">
            <v>0</v>
          </cell>
          <cell r="AE951" t="str">
            <v/>
          </cell>
          <cell r="BA951" t="str">
            <v/>
          </cell>
          <cell r="BB951" t="str">
            <v/>
          </cell>
          <cell r="BC951" t="str">
            <v/>
          </cell>
          <cell r="BD951" t="str">
            <v/>
          </cell>
          <cell r="BE951" t="str">
            <v/>
          </cell>
          <cell r="BF951" t="str">
            <v/>
          </cell>
          <cell r="BG951" t="str">
            <v/>
          </cell>
        </row>
        <row r="952">
          <cell r="A952">
            <v>951</v>
          </cell>
          <cell r="D952" t="str">
            <v/>
          </cell>
          <cell r="E952" t="str">
            <v/>
          </cell>
          <cell r="F952" t="str">
            <v/>
          </cell>
          <cell r="O952">
            <v>0</v>
          </cell>
          <cell r="P952">
            <v>0</v>
          </cell>
          <cell r="Q952">
            <v>0</v>
          </cell>
          <cell r="R952">
            <v>0</v>
          </cell>
          <cell r="AE952" t="str">
            <v/>
          </cell>
          <cell r="BA952" t="str">
            <v/>
          </cell>
          <cell r="BB952" t="str">
            <v/>
          </cell>
          <cell r="BC952" t="str">
            <v/>
          </cell>
          <cell r="BD952" t="str">
            <v/>
          </cell>
          <cell r="BE952" t="str">
            <v/>
          </cell>
          <cell r="BF952" t="str">
            <v/>
          </cell>
          <cell r="BG952" t="str">
            <v/>
          </cell>
        </row>
        <row r="953">
          <cell r="A953">
            <v>952</v>
          </cell>
          <cell r="D953" t="str">
            <v/>
          </cell>
          <cell r="E953" t="str">
            <v/>
          </cell>
          <cell r="F953" t="str">
            <v/>
          </cell>
          <cell r="O953">
            <v>0</v>
          </cell>
          <cell r="P953">
            <v>0</v>
          </cell>
          <cell r="Q953">
            <v>0</v>
          </cell>
          <cell r="R953">
            <v>0</v>
          </cell>
          <cell r="AE953" t="str">
            <v/>
          </cell>
          <cell r="BA953" t="str">
            <v/>
          </cell>
          <cell r="BB953" t="str">
            <v/>
          </cell>
          <cell r="BC953" t="str">
            <v/>
          </cell>
          <cell r="BD953" t="str">
            <v/>
          </cell>
          <cell r="BE953" t="str">
            <v/>
          </cell>
          <cell r="BF953" t="str">
            <v/>
          </cell>
          <cell r="BG953" t="str">
            <v/>
          </cell>
        </row>
        <row r="954">
          <cell r="A954">
            <v>953</v>
          </cell>
          <cell r="D954" t="str">
            <v/>
          </cell>
          <cell r="E954" t="str">
            <v/>
          </cell>
          <cell r="F954" t="str">
            <v/>
          </cell>
          <cell r="O954">
            <v>0</v>
          </cell>
          <cell r="P954">
            <v>0</v>
          </cell>
          <cell r="Q954">
            <v>0</v>
          </cell>
          <cell r="R954">
            <v>0</v>
          </cell>
          <cell r="AE954" t="str">
            <v/>
          </cell>
          <cell r="BA954" t="str">
            <v/>
          </cell>
          <cell r="BB954" t="str">
            <v/>
          </cell>
          <cell r="BC954" t="str">
            <v/>
          </cell>
          <cell r="BD954" t="str">
            <v/>
          </cell>
          <cell r="BE954" t="str">
            <v/>
          </cell>
          <cell r="BF954" t="str">
            <v/>
          </cell>
          <cell r="BG954" t="str">
            <v/>
          </cell>
        </row>
        <row r="955">
          <cell r="A955">
            <v>954</v>
          </cell>
          <cell r="D955" t="str">
            <v/>
          </cell>
          <cell r="E955" t="str">
            <v/>
          </cell>
          <cell r="F955" t="str">
            <v/>
          </cell>
          <cell r="O955">
            <v>0</v>
          </cell>
          <cell r="P955">
            <v>0</v>
          </cell>
          <cell r="Q955">
            <v>0</v>
          </cell>
          <cell r="R955">
            <v>0</v>
          </cell>
          <cell r="AE955" t="str">
            <v/>
          </cell>
          <cell r="BA955" t="str">
            <v/>
          </cell>
          <cell r="BB955" t="str">
            <v/>
          </cell>
          <cell r="BC955" t="str">
            <v/>
          </cell>
          <cell r="BD955" t="str">
            <v/>
          </cell>
          <cell r="BE955" t="str">
            <v/>
          </cell>
          <cell r="BF955" t="str">
            <v/>
          </cell>
          <cell r="BG955" t="str">
            <v/>
          </cell>
        </row>
        <row r="956">
          <cell r="A956">
            <v>955</v>
          </cell>
          <cell r="D956" t="str">
            <v/>
          </cell>
          <cell r="E956" t="str">
            <v/>
          </cell>
          <cell r="F956" t="str">
            <v/>
          </cell>
          <cell r="O956">
            <v>0</v>
          </cell>
          <cell r="P956">
            <v>0</v>
          </cell>
          <cell r="Q956">
            <v>0</v>
          </cell>
          <cell r="R956">
            <v>0</v>
          </cell>
          <cell r="AE956" t="str">
            <v/>
          </cell>
          <cell r="BA956" t="str">
            <v/>
          </cell>
          <cell r="BB956" t="str">
            <v/>
          </cell>
          <cell r="BC956" t="str">
            <v/>
          </cell>
          <cell r="BD956" t="str">
            <v/>
          </cell>
          <cell r="BE956" t="str">
            <v/>
          </cell>
          <cell r="BF956" t="str">
            <v/>
          </cell>
          <cell r="BG956" t="str">
            <v/>
          </cell>
        </row>
        <row r="957">
          <cell r="A957">
            <v>956</v>
          </cell>
          <cell r="D957" t="str">
            <v/>
          </cell>
          <cell r="E957" t="str">
            <v/>
          </cell>
          <cell r="F957" t="str">
            <v/>
          </cell>
          <cell r="O957">
            <v>0</v>
          </cell>
          <cell r="P957">
            <v>0</v>
          </cell>
          <cell r="Q957">
            <v>0</v>
          </cell>
          <cell r="R957">
            <v>0</v>
          </cell>
          <cell r="AE957" t="str">
            <v/>
          </cell>
          <cell r="BA957" t="str">
            <v/>
          </cell>
          <cell r="BB957" t="str">
            <v/>
          </cell>
          <cell r="BC957" t="str">
            <v/>
          </cell>
          <cell r="BD957" t="str">
            <v/>
          </cell>
          <cell r="BE957" t="str">
            <v/>
          </cell>
          <cell r="BF957" t="str">
            <v/>
          </cell>
          <cell r="BG957" t="str">
            <v/>
          </cell>
        </row>
        <row r="958">
          <cell r="A958">
            <v>957</v>
          </cell>
          <cell r="D958" t="str">
            <v/>
          </cell>
          <cell r="E958" t="str">
            <v/>
          </cell>
          <cell r="F958" t="str">
            <v/>
          </cell>
          <cell r="O958">
            <v>0</v>
          </cell>
          <cell r="P958">
            <v>0</v>
          </cell>
          <cell r="Q958">
            <v>0</v>
          </cell>
          <cell r="R958">
            <v>0</v>
          </cell>
          <cell r="AE958" t="str">
            <v/>
          </cell>
          <cell r="BA958" t="str">
            <v/>
          </cell>
          <cell r="BB958" t="str">
            <v/>
          </cell>
          <cell r="BC958" t="str">
            <v/>
          </cell>
          <cell r="BD958" t="str">
            <v/>
          </cell>
          <cell r="BE958" t="str">
            <v/>
          </cell>
          <cell r="BF958" t="str">
            <v/>
          </cell>
          <cell r="BG958" t="str">
            <v/>
          </cell>
        </row>
        <row r="959">
          <cell r="A959">
            <v>958</v>
          </cell>
          <cell r="D959" t="str">
            <v/>
          </cell>
          <cell r="E959" t="str">
            <v/>
          </cell>
          <cell r="F959" t="str">
            <v/>
          </cell>
          <cell r="O959">
            <v>0</v>
          </cell>
          <cell r="P959">
            <v>0</v>
          </cell>
          <cell r="Q959">
            <v>0</v>
          </cell>
          <cell r="R959">
            <v>0</v>
          </cell>
          <cell r="AE959" t="str">
            <v/>
          </cell>
          <cell r="BA959" t="str">
            <v/>
          </cell>
          <cell r="BB959" t="str">
            <v/>
          </cell>
          <cell r="BC959" t="str">
            <v/>
          </cell>
          <cell r="BD959" t="str">
            <v/>
          </cell>
          <cell r="BE959" t="str">
            <v/>
          </cell>
          <cell r="BF959" t="str">
            <v/>
          </cell>
          <cell r="BG959" t="str">
            <v/>
          </cell>
        </row>
        <row r="960">
          <cell r="A960">
            <v>959</v>
          </cell>
          <cell r="D960" t="str">
            <v/>
          </cell>
          <cell r="E960" t="str">
            <v/>
          </cell>
          <cell r="F960" t="str">
            <v/>
          </cell>
          <cell r="O960">
            <v>0</v>
          </cell>
          <cell r="P960">
            <v>0</v>
          </cell>
          <cell r="Q960">
            <v>0</v>
          </cell>
          <cell r="R960">
            <v>0</v>
          </cell>
          <cell r="AE960" t="str">
            <v/>
          </cell>
          <cell r="BA960" t="str">
            <v/>
          </cell>
          <cell r="BB960" t="str">
            <v/>
          </cell>
          <cell r="BC960" t="str">
            <v/>
          </cell>
          <cell r="BD960" t="str">
            <v/>
          </cell>
          <cell r="BE960" t="str">
            <v/>
          </cell>
          <cell r="BF960" t="str">
            <v/>
          </cell>
          <cell r="BG960" t="str">
            <v/>
          </cell>
        </row>
        <row r="961">
          <cell r="A961">
            <v>960</v>
          </cell>
          <cell r="D961" t="str">
            <v/>
          </cell>
          <cell r="E961" t="str">
            <v/>
          </cell>
          <cell r="F961" t="str">
            <v/>
          </cell>
          <cell r="O961">
            <v>0</v>
          </cell>
          <cell r="P961">
            <v>0</v>
          </cell>
          <cell r="Q961">
            <v>0</v>
          </cell>
          <cell r="R961">
            <v>0</v>
          </cell>
          <cell r="AE961" t="str">
            <v/>
          </cell>
          <cell r="BA961" t="str">
            <v/>
          </cell>
          <cell r="BB961" t="str">
            <v/>
          </cell>
          <cell r="BC961" t="str">
            <v/>
          </cell>
          <cell r="BD961" t="str">
            <v/>
          </cell>
          <cell r="BE961" t="str">
            <v/>
          </cell>
          <cell r="BF961" t="str">
            <v/>
          </cell>
          <cell r="BG961" t="str">
            <v/>
          </cell>
        </row>
        <row r="962">
          <cell r="A962">
            <v>961</v>
          </cell>
          <cell r="D962" t="str">
            <v/>
          </cell>
          <cell r="E962" t="str">
            <v/>
          </cell>
          <cell r="F962" t="str">
            <v/>
          </cell>
          <cell r="O962">
            <v>0</v>
          </cell>
          <cell r="P962">
            <v>0</v>
          </cell>
          <cell r="Q962">
            <v>0</v>
          </cell>
          <cell r="R962">
            <v>0</v>
          </cell>
          <cell r="AE962" t="str">
            <v/>
          </cell>
          <cell r="BA962" t="str">
            <v/>
          </cell>
          <cell r="BB962" t="str">
            <v/>
          </cell>
          <cell r="BC962" t="str">
            <v/>
          </cell>
          <cell r="BD962" t="str">
            <v/>
          </cell>
          <cell r="BE962" t="str">
            <v/>
          </cell>
          <cell r="BF962" t="str">
            <v/>
          </cell>
          <cell r="BG962" t="str">
            <v/>
          </cell>
        </row>
        <row r="963">
          <cell r="A963">
            <v>962</v>
          </cell>
          <cell r="D963" t="str">
            <v/>
          </cell>
          <cell r="E963" t="str">
            <v/>
          </cell>
          <cell r="F963" t="str">
            <v/>
          </cell>
          <cell r="O963">
            <v>0</v>
          </cell>
          <cell r="P963">
            <v>0</v>
          </cell>
          <cell r="Q963">
            <v>0</v>
          </cell>
          <cell r="R963">
            <v>0</v>
          </cell>
          <cell r="AE963" t="str">
            <v/>
          </cell>
          <cell r="BA963" t="str">
            <v/>
          </cell>
          <cell r="BB963" t="str">
            <v/>
          </cell>
          <cell r="BC963" t="str">
            <v/>
          </cell>
          <cell r="BD963" t="str">
            <v/>
          </cell>
          <cell r="BE963" t="str">
            <v/>
          </cell>
          <cell r="BF963" t="str">
            <v/>
          </cell>
          <cell r="BG963" t="str">
            <v/>
          </cell>
        </row>
        <row r="964">
          <cell r="A964">
            <v>963</v>
          </cell>
          <cell r="D964" t="str">
            <v/>
          </cell>
          <cell r="E964" t="str">
            <v/>
          </cell>
          <cell r="F964" t="str">
            <v/>
          </cell>
          <cell r="O964">
            <v>0</v>
          </cell>
          <cell r="P964">
            <v>0</v>
          </cell>
          <cell r="Q964">
            <v>0</v>
          </cell>
          <cell r="R964">
            <v>0</v>
          </cell>
          <cell r="AE964" t="str">
            <v/>
          </cell>
          <cell r="BA964" t="str">
            <v/>
          </cell>
          <cell r="BB964" t="str">
            <v/>
          </cell>
          <cell r="BC964" t="str">
            <v/>
          </cell>
          <cell r="BD964" t="str">
            <v/>
          </cell>
          <cell r="BE964" t="str">
            <v/>
          </cell>
          <cell r="BF964" t="str">
            <v/>
          </cell>
          <cell r="BG964" t="str">
            <v/>
          </cell>
        </row>
        <row r="965">
          <cell r="A965">
            <v>964</v>
          </cell>
          <cell r="D965" t="str">
            <v/>
          </cell>
          <cell r="E965" t="str">
            <v/>
          </cell>
          <cell r="F965" t="str">
            <v/>
          </cell>
          <cell r="O965">
            <v>0</v>
          </cell>
          <cell r="P965">
            <v>0</v>
          </cell>
          <cell r="Q965">
            <v>0</v>
          </cell>
          <cell r="R965">
            <v>0</v>
          </cell>
          <cell r="AE965" t="str">
            <v/>
          </cell>
          <cell r="BA965" t="str">
            <v/>
          </cell>
          <cell r="BB965" t="str">
            <v/>
          </cell>
          <cell r="BC965" t="str">
            <v/>
          </cell>
          <cell r="BD965" t="str">
            <v/>
          </cell>
          <cell r="BE965" t="str">
            <v/>
          </cell>
          <cell r="BF965" t="str">
            <v/>
          </cell>
          <cell r="BG965" t="str">
            <v/>
          </cell>
        </row>
        <row r="966">
          <cell r="A966">
            <v>965</v>
          </cell>
          <cell r="D966" t="str">
            <v/>
          </cell>
          <cell r="E966" t="str">
            <v/>
          </cell>
          <cell r="F966" t="str">
            <v/>
          </cell>
          <cell r="O966">
            <v>0</v>
          </cell>
          <cell r="P966">
            <v>0</v>
          </cell>
          <cell r="Q966">
            <v>0</v>
          </cell>
          <cell r="R966">
            <v>0</v>
          </cell>
          <cell r="AE966" t="str">
            <v/>
          </cell>
          <cell r="BA966" t="str">
            <v/>
          </cell>
          <cell r="BB966" t="str">
            <v/>
          </cell>
          <cell r="BC966" t="str">
            <v/>
          </cell>
          <cell r="BD966" t="str">
            <v/>
          </cell>
          <cell r="BE966" t="str">
            <v/>
          </cell>
          <cell r="BF966" t="str">
            <v/>
          </cell>
          <cell r="BG966" t="str">
            <v/>
          </cell>
        </row>
        <row r="967">
          <cell r="A967">
            <v>966</v>
          </cell>
          <cell r="D967" t="str">
            <v/>
          </cell>
          <cell r="E967" t="str">
            <v/>
          </cell>
          <cell r="F967" t="str">
            <v/>
          </cell>
          <cell r="O967">
            <v>0</v>
          </cell>
          <cell r="P967">
            <v>0</v>
          </cell>
          <cell r="Q967">
            <v>0</v>
          </cell>
          <cell r="R967">
            <v>0</v>
          </cell>
          <cell r="AE967" t="str">
            <v/>
          </cell>
          <cell r="BA967" t="str">
            <v/>
          </cell>
          <cell r="BB967" t="str">
            <v/>
          </cell>
          <cell r="BC967" t="str">
            <v/>
          </cell>
          <cell r="BD967" t="str">
            <v/>
          </cell>
          <cell r="BE967" t="str">
            <v/>
          </cell>
          <cell r="BF967" t="str">
            <v/>
          </cell>
          <cell r="BG967" t="str">
            <v/>
          </cell>
        </row>
        <row r="968">
          <cell r="A968">
            <v>967</v>
          </cell>
          <cell r="D968" t="str">
            <v/>
          </cell>
          <cell r="E968" t="str">
            <v/>
          </cell>
          <cell r="F968" t="str">
            <v/>
          </cell>
          <cell r="O968">
            <v>0</v>
          </cell>
          <cell r="P968">
            <v>0</v>
          </cell>
          <cell r="Q968">
            <v>0</v>
          </cell>
          <cell r="R968">
            <v>0</v>
          </cell>
          <cell r="AE968" t="str">
            <v/>
          </cell>
          <cell r="BA968" t="str">
            <v/>
          </cell>
          <cell r="BB968" t="str">
            <v/>
          </cell>
          <cell r="BC968" t="str">
            <v/>
          </cell>
          <cell r="BD968" t="str">
            <v/>
          </cell>
          <cell r="BE968" t="str">
            <v/>
          </cell>
          <cell r="BF968" t="str">
            <v/>
          </cell>
          <cell r="BG968" t="str">
            <v/>
          </cell>
        </row>
        <row r="969">
          <cell r="A969">
            <v>968</v>
          </cell>
          <cell r="D969" t="str">
            <v/>
          </cell>
          <cell r="E969" t="str">
            <v/>
          </cell>
          <cell r="F969" t="str">
            <v/>
          </cell>
          <cell r="O969">
            <v>0</v>
          </cell>
          <cell r="P969">
            <v>0</v>
          </cell>
          <cell r="Q969">
            <v>0</v>
          </cell>
          <cell r="R969">
            <v>0</v>
          </cell>
          <cell r="AE969" t="str">
            <v/>
          </cell>
          <cell r="BA969" t="str">
            <v/>
          </cell>
          <cell r="BB969" t="str">
            <v/>
          </cell>
          <cell r="BC969" t="str">
            <v/>
          </cell>
          <cell r="BD969" t="str">
            <v/>
          </cell>
          <cell r="BE969" t="str">
            <v/>
          </cell>
          <cell r="BF969" t="str">
            <v/>
          </cell>
          <cell r="BG969" t="str">
            <v/>
          </cell>
        </row>
        <row r="970">
          <cell r="A970">
            <v>969</v>
          </cell>
          <cell r="D970" t="str">
            <v/>
          </cell>
          <cell r="E970" t="str">
            <v/>
          </cell>
          <cell r="F970" t="str">
            <v/>
          </cell>
          <cell r="O970">
            <v>0</v>
          </cell>
          <cell r="P970">
            <v>0</v>
          </cell>
          <cell r="Q970">
            <v>0</v>
          </cell>
          <cell r="R970">
            <v>0</v>
          </cell>
          <cell r="AE970" t="str">
            <v/>
          </cell>
          <cell r="BA970" t="str">
            <v/>
          </cell>
          <cell r="BB970" t="str">
            <v/>
          </cell>
          <cell r="BC970" t="str">
            <v/>
          </cell>
          <cell r="BD970" t="str">
            <v/>
          </cell>
          <cell r="BE970" t="str">
            <v/>
          </cell>
          <cell r="BF970" t="str">
            <v/>
          </cell>
          <cell r="BG970" t="str">
            <v/>
          </cell>
        </row>
        <row r="971">
          <cell r="A971">
            <v>970</v>
          </cell>
          <cell r="D971" t="str">
            <v/>
          </cell>
          <cell r="E971" t="str">
            <v/>
          </cell>
          <cell r="F971" t="str">
            <v/>
          </cell>
          <cell r="O971">
            <v>0</v>
          </cell>
          <cell r="P971">
            <v>0</v>
          </cell>
          <cell r="Q971">
            <v>0</v>
          </cell>
          <cell r="R971">
            <v>0</v>
          </cell>
          <cell r="AE971" t="str">
            <v/>
          </cell>
          <cell r="BA971" t="str">
            <v/>
          </cell>
          <cell r="BB971" t="str">
            <v/>
          </cell>
          <cell r="BC971" t="str">
            <v/>
          </cell>
          <cell r="BD971" t="str">
            <v/>
          </cell>
          <cell r="BE971" t="str">
            <v/>
          </cell>
          <cell r="BF971" t="str">
            <v/>
          </cell>
          <cell r="BG971" t="str">
            <v/>
          </cell>
        </row>
        <row r="972">
          <cell r="A972">
            <v>971</v>
          </cell>
          <cell r="D972" t="str">
            <v/>
          </cell>
          <cell r="E972" t="str">
            <v/>
          </cell>
          <cell r="F972" t="str">
            <v/>
          </cell>
          <cell r="O972">
            <v>0</v>
          </cell>
          <cell r="P972">
            <v>0</v>
          </cell>
          <cell r="Q972">
            <v>0</v>
          </cell>
          <cell r="R972">
            <v>0</v>
          </cell>
          <cell r="AE972" t="str">
            <v/>
          </cell>
          <cell r="BA972" t="str">
            <v/>
          </cell>
          <cell r="BB972" t="str">
            <v/>
          </cell>
          <cell r="BC972" t="str">
            <v/>
          </cell>
          <cell r="BD972" t="str">
            <v/>
          </cell>
          <cell r="BE972" t="str">
            <v/>
          </cell>
          <cell r="BF972" t="str">
            <v/>
          </cell>
          <cell r="BG972" t="str">
            <v/>
          </cell>
        </row>
        <row r="973">
          <cell r="A973">
            <v>972</v>
          </cell>
          <cell r="D973" t="str">
            <v/>
          </cell>
          <cell r="E973" t="str">
            <v/>
          </cell>
          <cell r="F973" t="str">
            <v/>
          </cell>
          <cell r="O973">
            <v>0</v>
          </cell>
          <cell r="P973">
            <v>0</v>
          </cell>
          <cell r="Q973">
            <v>0</v>
          </cell>
          <cell r="R973">
            <v>0</v>
          </cell>
          <cell r="AE973" t="str">
            <v/>
          </cell>
          <cell r="BA973" t="str">
            <v/>
          </cell>
          <cell r="BB973" t="str">
            <v/>
          </cell>
          <cell r="BC973" t="str">
            <v/>
          </cell>
          <cell r="BD973" t="str">
            <v/>
          </cell>
          <cell r="BE973" t="str">
            <v/>
          </cell>
          <cell r="BF973" t="str">
            <v/>
          </cell>
          <cell r="BG973" t="str">
            <v/>
          </cell>
        </row>
        <row r="974">
          <cell r="A974">
            <v>973</v>
          </cell>
          <cell r="D974" t="str">
            <v/>
          </cell>
          <cell r="E974" t="str">
            <v/>
          </cell>
          <cell r="F974" t="str">
            <v/>
          </cell>
          <cell r="O974">
            <v>0</v>
          </cell>
          <cell r="P974">
            <v>0</v>
          </cell>
          <cell r="Q974">
            <v>0</v>
          </cell>
          <cell r="R974">
            <v>0</v>
          </cell>
          <cell r="AE974" t="str">
            <v/>
          </cell>
          <cell r="BA974" t="str">
            <v/>
          </cell>
          <cell r="BB974" t="str">
            <v/>
          </cell>
          <cell r="BC974" t="str">
            <v/>
          </cell>
          <cell r="BD974" t="str">
            <v/>
          </cell>
          <cell r="BE974" t="str">
            <v/>
          </cell>
          <cell r="BF974" t="str">
            <v/>
          </cell>
          <cell r="BG974" t="str">
            <v/>
          </cell>
        </row>
        <row r="975">
          <cell r="A975">
            <v>974</v>
          </cell>
          <cell r="D975" t="str">
            <v/>
          </cell>
          <cell r="E975" t="str">
            <v/>
          </cell>
          <cell r="F975" t="str">
            <v/>
          </cell>
          <cell r="O975">
            <v>0</v>
          </cell>
          <cell r="P975">
            <v>0</v>
          </cell>
          <cell r="Q975">
            <v>0</v>
          </cell>
          <cell r="R975">
            <v>0</v>
          </cell>
          <cell r="AE975" t="str">
            <v/>
          </cell>
          <cell r="BA975" t="str">
            <v/>
          </cell>
          <cell r="BB975" t="str">
            <v/>
          </cell>
          <cell r="BC975" t="str">
            <v/>
          </cell>
          <cell r="BD975" t="str">
            <v/>
          </cell>
          <cell r="BE975" t="str">
            <v/>
          </cell>
          <cell r="BF975" t="str">
            <v/>
          </cell>
          <cell r="BG975" t="str">
            <v/>
          </cell>
        </row>
        <row r="976">
          <cell r="A976">
            <v>975</v>
          </cell>
          <cell r="D976" t="str">
            <v/>
          </cell>
          <cell r="E976" t="str">
            <v/>
          </cell>
          <cell r="F976" t="str">
            <v/>
          </cell>
          <cell r="O976">
            <v>0</v>
          </cell>
          <cell r="P976">
            <v>0</v>
          </cell>
          <cell r="Q976">
            <v>0</v>
          </cell>
          <cell r="R976">
            <v>0</v>
          </cell>
          <cell r="AE976" t="str">
            <v/>
          </cell>
          <cell r="BA976" t="str">
            <v/>
          </cell>
          <cell r="BB976" t="str">
            <v/>
          </cell>
          <cell r="BC976" t="str">
            <v/>
          </cell>
          <cell r="BD976" t="str">
            <v/>
          </cell>
          <cell r="BE976" t="str">
            <v/>
          </cell>
          <cell r="BF976" t="str">
            <v/>
          </cell>
          <cell r="BG976" t="str">
            <v/>
          </cell>
        </row>
        <row r="977">
          <cell r="A977">
            <v>976</v>
          </cell>
          <cell r="D977" t="str">
            <v/>
          </cell>
          <cell r="E977" t="str">
            <v/>
          </cell>
          <cell r="F977" t="str">
            <v/>
          </cell>
          <cell r="O977">
            <v>0</v>
          </cell>
          <cell r="P977">
            <v>0</v>
          </cell>
          <cell r="Q977">
            <v>0</v>
          </cell>
          <cell r="R977">
            <v>0</v>
          </cell>
          <cell r="AE977" t="str">
            <v/>
          </cell>
          <cell r="BA977" t="str">
            <v/>
          </cell>
          <cell r="BB977" t="str">
            <v/>
          </cell>
          <cell r="BC977" t="str">
            <v/>
          </cell>
          <cell r="BD977" t="str">
            <v/>
          </cell>
          <cell r="BE977" t="str">
            <v/>
          </cell>
          <cell r="BF977" t="str">
            <v/>
          </cell>
          <cell r="BG977" t="str">
            <v/>
          </cell>
        </row>
        <row r="978">
          <cell r="A978">
            <v>977</v>
          </cell>
          <cell r="D978" t="str">
            <v/>
          </cell>
          <cell r="E978" t="str">
            <v/>
          </cell>
          <cell r="F978" t="str">
            <v/>
          </cell>
          <cell r="O978">
            <v>0</v>
          </cell>
          <cell r="P978">
            <v>0</v>
          </cell>
          <cell r="Q978">
            <v>0</v>
          </cell>
          <cell r="R978">
            <v>0</v>
          </cell>
          <cell r="AE978" t="str">
            <v/>
          </cell>
          <cell r="BA978" t="str">
            <v/>
          </cell>
          <cell r="BB978" t="str">
            <v/>
          </cell>
          <cell r="BC978" t="str">
            <v/>
          </cell>
          <cell r="BD978" t="str">
            <v/>
          </cell>
          <cell r="BE978" t="str">
            <v/>
          </cell>
          <cell r="BF978" t="str">
            <v/>
          </cell>
          <cell r="BG978" t="str">
            <v/>
          </cell>
        </row>
        <row r="979">
          <cell r="A979">
            <v>978</v>
          </cell>
          <cell r="D979" t="str">
            <v/>
          </cell>
          <cell r="E979" t="str">
            <v/>
          </cell>
          <cell r="F979" t="str">
            <v/>
          </cell>
          <cell r="O979">
            <v>0</v>
          </cell>
          <cell r="P979">
            <v>0</v>
          </cell>
          <cell r="Q979">
            <v>0</v>
          </cell>
          <cell r="R979">
            <v>0</v>
          </cell>
          <cell r="AE979" t="str">
            <v/>
          </cell>
          <cell r="BA979" t="str">
            <v/>
          </cell>
          <cell r="BB979" t="str">
            <v/>
          </cell>
          <cell r="BC979" t="str">
            <v/>
          </cell>
          <cell r="BD979" t="str">
            <v/>
          </cell>
          <cell r="BE979" t="str">
            <v/>
          </cell>
          <cell r="BF979" t="str">
            <v/>
          </cell>
          <cell r="BG979" t="str">
            <v/>
          </cell>
        </row>
        <row r="980">
          <cell r="A980">
            <v>979</v>
          </cell>
          <cell r="D980" t="str">
            <v/>
          </cell>
          <cell r="E980" t="str">
            <v/>
          </cell>
          <cell r="F980" t="str">
            <v/>
          </cell>
          <cell r="O980">
            <v>0</v>
          </cell>
          <cell r="P980">
            <v>0</v>
          </cell>
          <cell r="Q980">
            <v>0</v>
          </cell>
          <cell r="R980">
            <v>0</v>
          </cell>
          <cell r="AE980" t="str">
            <v/>
          </cell>
          <cell r="BA980" t="str">
            <v/>
          </cell>
          <cell r="BB980" t="str">
            <v/>
          </cell>
          <cell r="BC980" t="str">
            <v/>
          </cell>
          <cell r="BD980" t="str">
            <v/>
          </cell>
          <cell r="BE980" t="str">
            <v/>
          </cell>
          <cell r="BF980" t="str">
            <v/>
          </cell>
          <cell r="BG980" t="str">
            <v/>
          </cell>
        </row>
        <row r="981">
          <cell r="A981">
            <v>980</v>
          </cell>
          <cell r="D981" t="str">
            <v/>
          </cell>
          <cell r="E981" t="str">
            <v/>
          </cell>
          <cell r="F981" t="str">
            <v/>
          </cell>
          <cell r="O981">
            <v>0</v>
          </cell>
          <cell r="P981">
            <v>0</v>
          </cell>
          <cell r="Q981">
            <v>0</v>
          </cell>
          <cell r="R981">
            <v>0</v>
          </cell>
          <cell r="AE981" t="str">
            <v/>
          </cell>
          <cell r="BA981" t="str">
            <v/>
          </cell>
          <cell r="BB981" t="str">
            <v/>
          </cell>
          <cell r="BC981" t="str">
            <v/>
          </cell>
          <cell r="BD981" t="str">
            <v/>
          </cell>
          <cell r="BE981" t="str">
            <v/>
          </cell>
          <cell r="BF981" t="str">
            <v/>
          </cell>
          <cell r="BG981" t="str">
            <v/>
          </cell>
        </row>
        <row r="982">
          <cell r="A982">
            <v>981</v>
          </cell>
          <cell r="D982" t="str">
            <v/>
          </cell>
          <cell r="E982" t="str">
            <v/>
          </cell>
          <cell r="F982" t="str">
            <v/>
          </cell>
          <cell r="O982">
            <v>0</v>
          </cell>
          <cell r="P982">
            <v>0</v>
          </cell>
          <cell r="Q982">
            <v>0</v>
          </cell>
          <cell r="R982">
            <v>0</v>
          </cell>
          <cell r="AE982" t="str">
            <v/>
          </cell>
          <cell r="BA982" t="str">
            <v/>
          </cell>
          <cell r="BB982" t="str">
            <v/>
          </cell>
          <cell r="BC982" t="str">
            <v/>
          </cell>
          <cell r="BD982" t="str">
            <v/>
          </cell>
          <cell r="BE982" t="str">
            <v/>
          </cell>
          <cell r="BF982" t="str">
            <v/>
          </cell>
          <cell r="BG982" t="str">
            <v/>
          </cell>
        </row>
        <row r="983">
          <cell r="A983">
            <v>982</v>
          </cell>
          <cell r="D983" t="str">
            <v/>
          </cell>
          <cell r="E983" t="str">
            <v/>
          </cell>
          <cell r="F983" t="str">
            <v/>
          </cell>
          <cell r="O983">
            <v>0</v>
          </cell>
          <cell r="P983">
            <v>0</v>
          </cell>
          <cell r="Q983">
            <v>0</v>
          </cell>
          <cell r="R983">
            <v>0</v>
          </cell>
          <cell r="AE983" t="str">
            <v/>
          </cell>
          <cell r="BA983" t="str">
            <v/>
          </cell>
          <cell r="BB983" t="str">
            <v/>
          </cell>
          <cell r="BC983" t="str">
            <v/>
          </cell>
          <cell r="BD983" t="str">
            <v/>
          </cell>
          <cell r="BE983" t="str">
            <v/>
          </cell>
          <cell r="BF983" t="str">
            <v/>
          </cell>
          <cell r="BG983" t="str">
            <v/>
          </cell>
        </row>
        <row r="984">
          <cell r="A984">
            <v>983</v>
          </cell>
          <cell r="D984" t="str">
            <v/>
          </cell>
          <cell r="E984" t="str">
            <v/>
          </cell>
          <cell r="F984" t="str">
            <v/>
          </cell>
          <cell r="O984">
            <v>0</v>
          </cell>
          <cell r="P984">
            <v>0</v>
          </cell>
          <cell r="Q984">
            <v>0</v>
          </cell>
          <cell r="R984">
            <v>0</v>
          </cell>
          <cell r="AE984" t="str">
            <v/>
          </cell>
          <cell r="BA984" t="str">
            <v/>
          </cell>
          <cell r="BB984" t="str">
            <v/>
          </cell>
          <cell r="BC984" t="str">
            <v/>
          </cell>
          <cell r="BD984" t="str">
            <v/>
          </cell>
          <cell r="BE984" t="str">
            <v/>
          </cell>
          <cell r="BF984" t="str">
            <v/>
          </cell>
          <cell r="BG984" t="str">
            <v/>
          </cell>
        </row>
        <row r="985">
          <cell r="A985">
            <v>984</v>
          </cell>
          <cell r="D985" t="str">
            <v/>
          </cell>
          <cell r="E985" t="str">
            <v/>
          </cell>
          <cell r="F985" t="str">
            <v/>
          </cell>
          <cell r="O985">
            <v>0</v>
          </cell>
          <cell r="P985">
            <v>0</v>
          </cell>
          <cell r="Q985">
            <v>0</v>
          </cell>
          <cell r="R985">
            <v>0</v>
          </cell>
          <cell r="AE985" t="str">
            <v/>
          </cell>
          <cell r="BA985" t="str">
            <v/>
          </cell>
          <cell r="BB985" t="str">
            <v/>
          </cell>
          <cell r="BC985" t="str">
            <v/>
          </cell>
          <cell r="BD985" t="str">
            <v/>
          </cell>
          <cell r="BE985" t="str">
            <v/>
          </cell>
          <cell r="BF985" t="str">
            <v/>
          </cell>
          <cell r="BG985" t="str">
            <v/>
          </cell>
        </row>
        <row r="986">
          <cell r="A986">
            <v>985</v>
          </cell>
          <cell r="D986" t="str">
            <v/>
          </cell>
          <cell r="E986" t="str">
            <v/>
          </cell>
          <cell r="F986" t="str">
            <v/>
          </cell>
          <cell r="O986">
            <v>0</v>
          </cell>
          <cell r="P986">
            <v>0</v>
          </cell>
          <cell r="Q986">
            <v>0</v>
          </cell>
          <cell r="R986">
            <v>0</v>
          </cell>
          <cell r="AE986" t="str">
            <v/>
          </cell>
          <cell r="BA986" t="str">
            <v/>
          </cell>
          <cell r="BB986" t="str">
            <v/>
          </cell>
          <cell r="BC986" t="str">
            <v/>
          </cell>
          <cell r="BD986" t="str">
            <v/>
          </cell>
          <cell r="BE986" t="str">
            <v/>
          </cell>
          <cell r="BF986" t="str">
            <v/>
          </cell>
          <cell r="BG986" t="str">
            <v/>
          </cell>
        </row>
        <row r="987">
          <cell r="A987">
            <v>986</v>
          </cell>
          <cell r="D987" t="str">
            <v/>
          </cell>
          <cell r="E987" t="str">
            <v/>
          </cell>
          <cell r="F987" t="str">
            <v/>
          </cell>
          <cell r="O987">
            <v>0</v>
          </cell>
          <cell r="P987">
            <v>0</v>
          </cell>
          <cell r="Q987">
            <v>0</v>
          </cell>
          <cell r="R987">
            <v>0</v>
          </cell>
          <cell r="AE987" t="str">
            <v/>
          </cell>
          <cell r="BA987" t="str">
            <v/>
          </cell>
          <cell r="BB987" t="str">
            <v/>
          </cell>
          <cell r="BC987" t="str">
            <v/>
          </cell>
          <cell r="BD987" t="str">
            <v/>
          </cell>
          <cell r="BE987" t="str">
            <v/>
          </cell>
          <cell r="BF987" t="str">
            <v/>
          </cell>
          <cell r="BG987" t="str">
            <v/>
          </cell>
        </row>
        <row r="988">
          <cell r="A988">
            <v>987</v>
          </cell>
          <cell r="D988" t="str">
            <v/>
          </cell>
          <cell r="E988" t="str">
            <v/>
          </cell>
          <cell r="F988" t="str">
            <v/>
          </cell>
          <cell r="O988">
            <v>0</v>
          </cell>
          <cell r="P988">
            <v>0</v>
          </cell>
          <cell r="Q988">
            <v>0</v>
          </cell>
          <cell r="R988">
            <v>0</v>
          </cell>
          <cell r="AE988" t="str">
            <v/>
          </cell>
          <cell r="BA988" t="str">
            <v/>
          </cell>
          <cell r="BB988" t="str">
            <v/>
          </cell>
          <cell r="BC988" t="str">
            <v/>
          </cell>
          <cell r="BD988" t="str">
            <v/>
          </cell>
          <cell r="BE988" t="str">
            <v/>
          </cell>
          <cell r="BF988" t="str">
            <v/>
          </cell>
          <cell r="BG988" t="str">
            <v/>
          </cell>
        </row>
        <row r="989">
          <cell r="A989">
            <v>988</v>
          </cell>
          <cell r="D989" t="str">
            <v/>
          </cell>
          <cell r="E989" t="str">
            <v/>
          </cell>
          <cell r="F989" t="str">
            <v/>
          </cell>
          <cell r="O989">
            <v>0</v>
          </cell>
          <cell r="P989">
            <v>0</v>
          </cell>
          <cell r="Q989">
            <v>0</v>
          </cell>
          <cell r="R989">
            <v>0</v>
          </cell>
          <cell r="AE989" t="str">
            <v/>
          </cell>
          <cell r="BA989" t="str">
            <v/>
          </cell>
          <cell r="BB989" t="str">
            <v/>
          </cell>
          <cell r="BC989" t="str">
            <v/>
          </cell>
          <cell r="BD989" t="str">
            <v/>
          </cell>
          <cell r="BE989" t="str">
            <v/>
          </cell>
          <cell r="BF989" t="str">
            <v/>
          </cell>
          <cell r="BG989" t="str">
            <v/>
          </cell>
        </row>
        <row r="990">
          <cell r="A990">
            <v>989</v>
          </cell>
          <cell r="D990" t="str">
            <v/>
          </cell>
          <cell r="E990" t="str">
            <v/>
          </cell>
          <cell r="F990" t="str">
            <v/>
          </cell>
          <cell r="O990">
            <v>0</v>
          </cell>
          <cell r="P990">
            <v>0</v>
          </cell>
          <cell r="Q990">
            <v>0</v>
          </cell>
          <cell r="R990">
            <v>0</v>
          </cell>
          <cell r="AE990" t="str">
            <v/>
          </cell>
          <cell r="BA990" t="str">
            <v/>
          </cell>
          <cell r="BB990" t="str">
            <v/>
          </cell>
          <cell r="BC990" t="str">
            <v/>
          </cell>
          <cell r="BD990" t="str">
            <v/>
          </cell>
          <cell r="BE990" t="str">
            <v/>
          </cell>
          <cell r="BF990" t="str">
            <v/>
          </cell>
          <cell r="BG990" t="str">
            <v/>
          </cell>
        </row>
        <row r="991">
          <cell r="A991">
            <v>990</v>
          </cell>
          <cell r="D991" t="str">
            <v/>
          </cell>
          <cell r="E991" t="str">
            <v/>
          </cell>
          <cell r="F991" t="str">
            <v/>
          </cell>
          <cell r="O991">
            <v>0</v>
          </cell>
          <cell r="P991">
            <v>0</v>
          </cell>
          <cell r="Q991">
            <v>0</v>
          </cell>
          <cell r="R991">
            <v>0</v>
          </cell>
          <cell r="AE991" t="str">
            <v/>
          </cell>
          <cell r="BA991" t="str">
            <v/>
          </cell>
          <cell r="BB991" t="str">
            <v/>
          </cell>
          <cell r="BC991" t="str">
            <v/>
          </cell>
          <cell r="BD991" t="str">
            <v/>
          </cell>
          <cell r="BE991" t="str">
            <v/>
          </cell>
          <cell r="BF991" t="str">
            <v/>
          </cell>
          <cell r="BG991" t="str">
            <v/>
          </cell>
        </row>
        <row r="992">
          <cell r="A992">
            <v>991</v>
          </cell>
          <cell r="D992" t="str">
            <v/>
          </cell>
          <cell r="E992" t="str">
            <v/>
          </cell>
          <cell r="F992" t="str">
            <v/>
          </cell>
          <cell r="O992">
            <v>0</v>
          </cell>
          <cell r="P992">
            <v>0</v>
          </cell>
          <cell r="Q992">
            <v>0</v>
          </cell>
          <cell r="R992">
            <v>0</v>
          </cell>
          <cell r="AE992" t="str">
            <v/>
          </cell>
          <cell r="BA992" t="str">
            <v/>
          </cell>
          <cell r="BB992" t="str">
            <v/>
          </cell>
          <cell r="BC992" t="str">
            <v/>
          </cell>
          <cell r="BD992" t="str">
            <v/>
          </cell>
          <cell r="BE992" t="str">
            <v/>
          </cell>
          <cell r="BF992" t="str">
            <v/>
          </cell>
          <cell r="BG992" t="str">
            <v/>
          </cell>
        </row>
        <row r="993">
          <cell r="A993">
            <v>992</v>
          </cell>
          <cell r="D993" t="str">
            <v/>
          </cell>
          <cell r="E993" t="str">
            <v/>
          </cell>
          <cell r="F993" t="str">
            <v/>
          </cell>
          <cell r="O993">
            <v>0</v>
          </cell>
          <cell r="P993">
            <v>0</v>
          </cell>
          <cell r="Q993">
            <v>0</v>
          </cell>
          <cell r="R993">
            <v>0</v>
          </cell>
          <cell r="AE993" t="str">
            <v/>
          </cell>
          <cell r="BA993" t="str">
            <v/>
          </cell>
          <cell r="BB993" t="str">
            <v/>
          </cell>
          <cell r="BC993" t="str">
            <v/>
          </cell>
          <cell r="BD993" t="str">
            <v/>
          </cell>
          <cell r="BE993" t="str">
            <v/>
          </cell>
          <cell r="BF993" t="str">
            <v/>
          </cell>
          <cell r="BG993" t="str">
            <v/>
          </cell>
        </row>
        <row r="994">
          <cell r="A994">
            <v>993</v>
          </cell>
          <cell r="D994" t="str">
            <v/>
          </cell>
          <cell r="E994" t="str">
            <v/>
          </cell>
          <cell r="F994" t="str">
            <v/>
          </cell>
          <cell r="O994">
            <v>0</v>
          </cell>
          <cell r="P994">
            <v>0</v>
          </cell>
          <cell r="Q994">
            <v>0</v>
          </cell>
          <cell r="R994">
            <v>0</v>
          </cell>
          <cell r="AE994" t="str">
            <v/>
          </cell>
          <cell r="BA994" t="str">
            <v/>
          </cell>
          <cell r="BB994" t="str">
            <v/>
          </cell>
          <cell r="BC994" t="str">
            <v/>
          </cell>
          <cell r="BD994" t="str">
            <v/>
          </cell>
          <cell r="BE994" t="str">
            <v/>
          </cell>
          <cell r="BF994" t="str">
            <v/>
          </cell>
          <cell r="BG994" t="str">
            <v/>
          </cell>
        </row>
        <row r="995">
          <cell r="A995">
            <v>994</v>
          </cell>
          <cell r="D995" t="str">
            <v/>
          </cell>
          <cell r="E995" t="str">
            <v/>
          </cell>
          <cell r="F995" t="str">
            <v/>
          </cell>
          <cell r="O995">
            <v>0</v>
          </cell>
          <cell r="P995">
            <v>0</v>
          </cell>
          <cell r="Q995">
            <v>0</v>
          </cell>
          <cell r="R995">
            <v>0</v>
          </cell>
          <cell r="AE995" t="str">
            <v/>
          </cell>
          <cell r="BA995" t="str">
            <v/>
          </cell>
          <cell r="BB995" t="str">
            <v/>
          </cell>
          <cell r="BC995" t="str">
            <v/>
          </cell>
          <cell r="BD995" t="str">
            <v/>
          </cell>
          <cell r="BE995" t="str">
            <v/>
          </cell>
          <cell r="BF995" t="str">
            <v/>
          </cell>
          <cell r="BG995" t="str">
            <v/>
          </cell>
        </row>
        <row r="996">
          <cell r="A996">
            <v>995</v>
          </cell>
          <cell r="D996" t="str">
            <v/>
          </cell>
          <cell r="E996" t="str">
            <v/>
          </cell>
          <cell r="F996" t="str">
            <v/>
          </cell>
          <cell r="O996">
            <v>0</v>
          </cell>
          <cell r="P996">
            <v>0</v>
          </cell>
          <cell r="Q996">
            <v>0</v>
          </cell>
          <cell r="R996">
            <v>0</v>
          </cell>
          <cell r="AE996" t="str">
            <v/>
          </cell>
          <cell r="BA996" t="str">
            <v/>
          </cell>
          <cell r="BB996" t="str">
            <v/>
          </cell>
          <cell r="BC996" t="str">
            <v/>
          </cell>
          <cell r="BD996" t="str">
            <v/>
          </cell>
          <cell r="BE996" t="str">
            <v/>
          </cell>
          <cell r="BF996" t="str">
            <v/>
          </cell>
          <cell r="BG996" t="str">
            <v/>
          </cell>
        </row>
        <row r="997">
          <cell r="A997">
            <v>996</v>
          </cell>
          <cell r="D997" t="str">
            <v/>
          </cell>
          <cell r="E997" t="str">
            <v/>
          </cell>
          <cell r="F997" t="str">
            <v/>
          </cell>
          <cell r="O997">
            <v>0</v>
          </cell>
          <cell r="P997">
            <v>0</v>
          </cell>
          <cell r="Q997">
            <v>0</v>
          </cell>
          <cell r="R997">
            <v>0</v>
          </cell>
          <cell r="AE997" t="str">
            <v/>
          </cell>
          <cell r="BA997" t="str">
            <v/>
          </cell>
          <cell r="BB997" t="str">
            <v/>
          </cell>
          <cell r="BC997" t="str">
            <v/>
          </cell>
          <cell r="BD997" t="str">
            <v/>
          </cell>
          <cell r="BE997" t="str">
            <v/>
          </cell>
          <cell r="BF997" t="str">
            <v/>
          </cell>
          <cell r="BG997" t="str">
            <v/>
          </cell>
        </row>
        <row r="998">
          <cell r="A998">
            <v>997</v>
          </cell>
          <cell r="D998" t="str">
            <v/>
          </cell>
          <cell r="E998" t="str">
            <v/>
          </cell>
          <cell r="F998" t="str">
            <v/>
          </cell>
          <cell r="O998">
            <v>0</v>
          </cell>
          <cell r="P998">
            <v>0</v>
          </cell>
          <cell r="Q998">
            <v>0</v>
          </cell>
          <cell r="R998">
            <v>0</v>
          </cell>
          <cell r="AE998" t="str">
            <v/>
          </cell>
          <cell r="BA998" t="str">
            <v/>
          </cell>
          <cell r="BB998" t="str">
            <v/>
          </cell>
          <cell r="BC998" t="str">
            <v/>
          </cell>
          <cell r="BD998" t="str">
            <v/>
          </cell>
          <cell r="BE998" t="str">
            <v/>
          </cell>
          <cell r="BF998" t="str">
            <v/>
          </cell>
          <cell r="BG998" t="str">
            <v/>
          </cell>
        </row>
        <row r="999">
          <cell r="A999">
            <v>998</v>
          </cell>
          <cell r="D999" t="str">
            <v/>
          </cell>
          <cell r="E999" t="str">
            <v/>
          </cell>
          <cell r="F999" t="str">
            <v/>
          </cell>
          <cell r="O999">
            <v>0</v>
          </cell>
          <cell r="P999">
            <v>0</v>
          </cell>
          <cell r="Q999">
            <v>0</v>
          </cell>
          <cell r="R999">
            <v>0</v>
          </cell>
          <cell r="AE999" t="str">
            <v/>
          </cell>
          <cell r="BA999" t="str">
            <v/>
          </cell>
          <cell r="BB999" t="str">
            <v/>
          </cell>
          <cell r="BC999" t="str">
            <v/>
          </cell>
          <cell r="BD999" t="str">
            <v/>
          </cell>
          <cell r="BE999" t="str">
            <v/>
          </cell>
          <cell r="BF999" t="str">
            <v/>
          </cell>
          <cell r="BG999" t="str">
            <v/>
          </cell>
        </row>
        <row r="1000">
          <cell r="A1000">
            <v>999</v>
          </cell>
          <cell r="D1000" t="str">
            <v/>
          </cell>
          <cell r="E1000" t="str">
            <v/>
          </cell>
          <cell r="F1000" t="str">
            <v/>
          </cell>
          <cell r="O1000">
            <v>0</v>
          </cell>
          <cell r="P1000">
            <v>0</v>
          </cell>
          <cell r="Q1000">
            <v>0</v>
          </cell>
          <cell r="R1000">
            <v>0</v>
          </cell>
          <cell r="AE1000" t="str">
            <v/>
          </cell>
          <cell r="BA1000" t="str">
            <v/>
          </cell>
          <cell r="BB1000" t="str">
            <v/>
          </cell>
          <cell r="BC1000" t="str">
            <v/>
          </cell>
          <cell r="BD1000" t="str">
            <v/>
          </cell>
          <cell r="BE1000" t="str">
            <v/>
          </cell>
          <cell r="BF1000" t="str">
            <v/>
          </cell>
          <cell r="BG1000" t="str">
            <v/>
          </cell>
        </row>
        <row r="1001">
          <cell r="A1001">
            <v>1000</v>
          </cell>
          <cell r="D1001" t="str">
            <v/>
          </cell>
          <cell r="E1001" t="str">
            <v/>
          </cell>
          <cell r="F1001" t="str">
            <v/>
          </cell>
          <cell r="O1001">
            <v>0</v>
          </cell>
          <cell r="P1001">
            <v>0</v>
          </cell>
          <cell r="Q1001">
            <v>0</v>
          </cell>
          <cell r="R1001">
            <v>0</v>
          </cell>
          <cell r="AE1001" t="str">
            <v/>
          </cell>
          <cell r="BA1001" t="str">
            <v/>
          </cell>
          <cell r="BB1001" t="str">
            <v/>
          </cell>
          <cell r="BC1001" t="str">
            <v/>
          </cell>
          <cell r="BD1001" t="str">
            <v/>
          </cell>
          <cell r="BE1001" t="str">
            <v/>
          </cell>
          <cell r="BF1001" t="str">
            <v/>
          </cell>
          <cell r="BG1001" t="str">
            <v/>
          </cell>
        </row>
        <row r="1002">
          <cell r="J1002" t="str">
            <v xml:space="preserve"> </v>
          </cell>
        </row>
      </sheetData>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Escritório">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1">
    <tabColor theme="2"/>
    <pageSetUpPr fitToPage="1"/>
  </sheetPr>
  <dimension ref="B1:H70"/>
  <sheetViews>
    <sheetView showGridLines="0" tabSelected="1" zoomScale="90" zoomScaleNormal="90" zoomScaleSheetLayoutView="90" workbookViewId="0">
      <selection activeCell="G3" sqref="G3"/>
    </sheetView>
  </sheetViews>
  <sheetFormatPr defaultRowHeight="15" customHeight="1" x14ac:dyDescent="0.25"/>
  <cols>
    <col min="1" max="1" width="1.7109375" style="6" customWidth="1"/>
    <col min="2" max="2" width="6.7109375" style="71" customWidth="1"/>
    <col min="3" max="3" width="12.7109375" style="72" customWidth="1"/>
    <col min="4" max="4" width="22.7109375" style="74" customWidth="1"/>
    <col min="5" max="5" width="90.7109375" style="72" customWidth="1"/>
    <col min="6" max="6" width="10.7109375" style="73" customWidth="1"/>
    <col min="7" max="7" width="9.140625" style="5" customWidth="1"/>
    <col min="8" max="16384" width="9.140625" style="6"/>
  </cols>
  <sheetData>
    <row r="1" spans="2:8" ht="15.75" customHeight="1" thickBot="1" x14ac:dyDescent="0.3">
      <c r="B1" s="1"/>
      <c r="C1" s="2"/>
      <c r="D1" s="3"/>
      <c r="E1" s="2"/>
      <c r="F1" s="4"/>
    </row>
    <row r="2" spans="2:8" ht="30" customHeight="1" thickBot="1" x14ac:dyDescent="0.3">
      <c r="B2" s="7" t="s">
        <v>0</v>
      </c>
      <c r="C2" s="8"/>
      <c r="D2" s="8"/>
      <c r="E2" s="8"/>
      <c r="F2" s="9"/>
    </row>
    <row r="3" spans="2:8" ht="15" customHeight="1" x14ac:dyDescent="0.25">
      <c r="B3" s="10" t="s">
        <v>1</v>
      </c>
      <c r="C3" s="11"/>
      <c r="D3" s="12" t="e">
        <f>VLOOKUP($G$3,'[1]Controle de Obras'!$1:$1048576,2,FALSE)</f>
        <v>#N/A</v>
      </c>
      <c r="E3" s="12"/>
      <c r="F3" s="13"/>
      <c r="G3" s="14"/>
      <c r="H3" s="15" t="s">
        <v>2</v>
      </c>
    </row>
    <row r="4" spans="2:8" ht="15" customHeight="1" x14ac:dyDescent="0.25">
      <c r="B4" s="16" t="s">
        <v>3</v>
      </c>
      <c r="C4" s="17"/>
      <c r="D4" s="18" t="e">
        <f>VLOOKUP($G$3,'[1]Controle de Obras'!$1:$1048576,4,FALSE)</f>
        <v>#N/A</v>
      </c>
      <c r="E4" s="18"/>
      <c r="F4" s="19"/>
    </row>
    <row r="5" spans="2:8" ht="15" customHeight="1" x14ac:dyDescent="0.25">
      <c r="B5" s="16" t="s">
        <v>4</v>
      </c>
      <c r="C5" s="17"/>
      <c r="D5" s="20" t="e">
        <f>VLOOKUP($G$3,'[1]Controle de Obras'!$1:$1048576,7,FALSE)</f>
        <v>#N/A</v>
      </c>
      <c r="E5" s="20"/>
      <c r="F5" s="21"/>
    </row>
    <row r="6" spans="2:8" ht="15" customHeight="1" x14ac:dyDescent="0.25">
      <c r="B6" s="16" t="s">
        <v>5</v>
      </c>
      <c r="C6" s="17"/>
      <c r="D6" s="22"/>
      <c r="E6" s="22"/>
      <c r="F6" s="23"/>
    </row>
    <row r="7" spans="2:8" ht="15" customHeight="1" thickBot="1" x14ac:dyDescent="0.3">
      <c r="B7" s="24" t="s">
        <v>6</v>
      </c>
      <c r="C7" s="25"/>
      <c r="D7" s="26"/>
      <c r="E7" s="26"/>
      <c r="F7" s="27"/>
    </row>
    <row r="8" spans="2:8" ht="45" customHeight="1" x14ac:dyDescent="0.25">
      <c r="B8" s="28" t="s">
        <v>7</v>
      </c>
      <c r="C8" s="29" t="s">
        <v>8</v>
      </c>
      <c r="D8" s="29"/>
      <c r="E8" s="30" t="s">
        <v>9</v>
      </c>
      <c r="F8" s="31" t="str">
        <f ca="1">IF(E8="DATA DE VENCIMENTO","",IF(E8&lt;=TODAY(),"VENCIDA","OK"))</f>
        <v/>
      </c>
    </row>
    <row r="9" spans="2:8" ht="15" customHeight="1" x14ac:dyDescent="0.25">
      <c r="B9" s="32"/>
      <c r="C9" s="33" t="s">
        <v>10</v>
      </c>
      <c r="D9" s="33"/>
      <c r="E9" s="34" t="s">
        <v>11</v>
      </c>
      <c r="F9" s="35"/>
    </row>
    <row r="10" spans="2:8" ht="15" customHeight="1" thickBot="1" x14ac:dyDescent="0.3">
      <c r="B10" s="36"/>
      <c r="C10" s="37" t="s">
        <v>12</v>
      </c>
      <c r="D10" s="37"/>
      <c r="E10" s="38" t="s">
        <v>13</v>
      </c>
      <c r="F10" s="39"/>
      <c r="G10" s="40"/>
    </row>
    <row r="11" spans="2:8" ht="30" customHeight="1" x14ac:dyDescent="0.25">
      <c r="B11" s="28" t="s">
        <v>14</v>
      </c>
      <c r="C11" s="29" t="s">
        <v>15</v>
      </c>
      <c r="D11" s="29"/>
      <c r="E11" s="41" t="s">
        <v>16</v>
      </c>
      <c r="F11" s="42" t="str">
        <f>IF(OR($D$6=1,$D$6=0),"","N.A.")</f>
        <v/>
      </c>
    </row>
    <row r="12" spans="2:8" ht="15" customHeight="1" x14ac:dyDescent="0.25">
      <c r="B12" s="32"/>
      <c r="C12" s="33"/>
      <c r="D12" s="33"/>
      <c r="E12" s="43" t="s">
        <v>17</v>
      </c>
      <c r="F12" s="35" t="str">
        <f t="shared" ref="F12:F21" si="0">IF(OR($D$6=1,$D$6=0),"","N.A.")</f>
        <v/>
      </c>
    </row>
    <row r="13" spans="2:8" ht="15" customHeight="1" x14ac:dyDescent="0.25">
      <c r="B13" s="32"/>
      <c r="C13" s="33" t="s">
        <v>18</v>
      </c>
      <c r="D13" s="33"/>
      <c r="E13" s="43" t="s">
        <v>19</v>
      </c>
      <c r="F13" s="35" t="str">
        <f t="shared" si="0"/>
        <v/>
      </c>
    </row>
    <row r="14" spans="2:8" ht="15" customHeight="1" x14ac:dyDescent="0.25">
      <c r="B14" s="32"/>
      <c r="C14" s="33"/>
      <c r="D14" s="33"/>
      <c r="E14" s="43" t="s">
        <v>20</v>
      </c>
      <c r="F14" s="35" t="str">
        <f t="shared" si="0"/>
        <v/>
      </c>
    </row>
    <row r="15" spans="2:8" ht="30" customHeight="1" x14ac:dyDescent="0.25">
      <c r="B15" s="32"/>
      <c r="C15" s="33" t="s">
        <v>21</v>
      </c>
      <c r="D15" s="33"/>
      <c r="E15" s="43" t="s">
        <v>22</v>
      </c>
      <c r="F15" s="35" t="str">
        <f t="shared" si="0"/>
        <v/>
      </c>
    </row>
    <row r="16" spans="2:8" ht="15" customHeight="1" x14ac:dyDescent="0.25">
      <c r="B16" s="32"/>
      <c r="C16" s="33" t="s">
        <v>23</v>
      </c>
      <c r="D16" s="33"/>
      <c r="E16" s="43" t="s">
        <v>24</v>
      </c>
      <c r="F16" s="35" t="str">
        <f t="shared" si="0"/>
        <v/>
      </c>
    </row>
    <row r="17" spans="2:6" ht="15" customHeight="1" x14ac:dyDescent="0.25">
      <c r="B17" s="32"/>
      <c r="C17" s="33"/>
      <c r="D17" s="33"/>
      <c r="E17" s="43" t="s">
        <v>25</v>
      </c>
      <c r="F17" s="35" t="str">
        <f t="shared" si="0"/>
        <v/>
      </c>
    </row>
    <row r="18" spans="2:6" ht="15" customHeight="1" x14ac:dyDescent="0.25">
      <c r="B18" s="32"/>
      <c r="C18" s="33" t="s">
        <v>26</v>
      </c>
      <c r="D18" s="33"/>
      <c r="E18" s="43" t="s">
        <v>27</v>
      </c>
      <c r="F18" s="35" t="str">
        <f t="shared" si="0"/>
        <v/>
      </c>
    </row>
    <row r="19" spans="2:6" ht="15" customHeight="1" x14ac:dyDescent="0.25">
      <c r="B19" s="32"/>
      <c r="C19" s="33"/>
      <c r="D19" s="33"/>
      <c r="E19" s="43" t="s">
        <v>28</v>
      </c>
      <c r="F19" s="35" t="str">
        <f t="shared" si="0"/>
        <v/>
      </c>
    </row>
    <row r="20" spans="2:6" ht="15" customHeight="1" x14ac:dyDescent="0.25">
      <c r="B20" s="32"/>
      <c r="C20" s="33"/>
      <c r="D20" s="33"/>
      <c r="E20" s="44" t="s">
        <v>29</v>
      </c>
      <c r="F20" s="35" t="str">
        <f t="shared" si="0"/>
        <v/>
      </c>
    </row>
    <row r="21" spans="2:6" ht="15" customHeight="1" thickBot="1" x14ac:dyDescent="0.3">
      <c r="B21" s="36"/>
      <c r="C21" s="37"/>
      <c r="D21" s="37"/>
      <c r="E21" s="38" t="s">
        <v>30</v>
      </c>
      <c r="F21" s="39" t="str">
        <f t="shared" si="0"/>
        <v/>
      </c>
    </row>
    <row r="22" spans="2:6" ht="30" customHeight="1" x14ac:dyDescent="0.25">
      <c r="B22" s="45" t="s">
        <v>31</v>
      </c>
      <c r="C22" s="29" t="s">
        <v>32</v>
      </c>
      <c r="D22" s="29"/>
      <c r="E22" s="46" t="s">
        <v>33</v>
      </c>
      <c r="F22" s="42"/>
    </row>
    <row r="23" spans="2:6" ht="15" customHeight="1" x14ac:dyDescent="0.25">
      <c r="B23" s="47"/>
      <c r="C23" s="33"/>
      <c r="D23" s="33"/>
      <c r="E23" s="44" t="s">
        <v>34</v>
      </c>
      <c r="F23" s="35"/>
    </row>
    <row r="24" spans="2:6" ht="15" customHeight="1" x14ac:dyDescent="0.25">
      <c r="B24" s="47"/>
      <c r="C24" s="33"/>
      <c r="D24" s="33"/>
      <c r="E24" s="43" t="s">
        <v>35</v>
      </c>
      <c r="F24" s="35"/>
    </row>
    <row r="25" spans="2:6" ht="15" customHeight="1" x14ac:dyDescent="0.25">
      <c r="B25" s="47"/>
      <c r="C25" s="33"/>
      <c r="D25" s="33"/>
      <c r="E25" s="44" t="s">
        <v>20</v>
      </c>
      <c r="F25" s="35"/>
    </row>
    <row r="26" spans="2:6" ht="15" customHeight="1" x14ac:dyDescent="0.25">
      <c r="B26" s="47"/>
      <c r="C26" s="33" t="s">
        <v>36</v>
      </c>
      <c r="D26" s="33"/>
      <c r="E26" s="44" t="s">
        <v>37</v>
      </c>
      <c r="F26" s="35"/>
    </row>
    <row r="27" spans="2:6" ht="15" customHeight="1" x14ac:dyDescent="0.25">
      <c r="B27" s="47"/>
      <c r="C27" s="33"/>
      <c r="D27" s="33"/>
      <c r="E27" s="44" t="s">
        <v>38</v>
      </c>
      <c r="F27" s="35"/>
    </row>
    <row r="28" spans="2:6" ht="15" customHeight="1" x14ac:dyDescent="0.25">
      <c r="B28" s="47"/>
      <c r="C28" s="33"/>
      <c r="D28" s="33"/>
      <c r="E28" s="44" t="s">
        <v>39</v>
      </c>
      <c r="F28" s="35"/>
    </row>
    <row r="29" spans="2:6" ht="15" customHeight="1" x14ac:dyDescent="0.25">
      <c r="B29" s="47"/>
      <c r="C29" s="33"/>
      <c r="D29" s="33"/>
      <c r="E29" s="44" t="s">
        <v>40</v>
      </c>
      <c r="F29" s="35"/>
    </row>
    <row r="30" spans="2:6" ht="15" customHeight="1" x14ac:dyDescent="0.25">
      <c r="B30" s="47"/>
      <c r="C30" s="33"/>
      <c r="D30" s="33"/>
      <c r="E30" s="44" t="s">
        <v>41</v>
      </c>
      <c r="F30" s="35"/>
    </row>
    <row r="31" spans="2:6" ht="15" customHeight="1" x14ac:dyDescent="0.25">
      <c r="B31" s="47"/>
      <c r="C31" s="33"/>
      <c r="D31" s="33"/>
      <c r="E31" s="44" t="s">
        <v>42</v>
      </c>
      <c r="F31" s="35"/>
    </row>
    <row r="32" spans="2:6" ht="15" customHeight="1" x14ac:dyDescent="0.25">
      <c r="B32" s="47"/>
      <c r="C32" s="33"/>
      <c r="D32" s="33"/>
      <c r="E32" s="44" t="s">
        <v>43</v>
      </c>
      <c r="F32" s="35"/>
    </row>
    <row r="33" spans="2:6" ht="15" customHeight="1" x14ac:dyDescent="0.25">
      <c r="B33" s="47"/>
      <c r="C33" s="33"/>
      <c r="D33" s="33"/>
      <c r="E33" s="43" t="s">
        <v>30</v>
      </c>
      <c r="F33" s="35"/>
    </row>
    <row r="34" spans="2:6" ht="30" customHeight="1" x14ac:dyDescent="0.25">
      <c r="B34" s="47"/>
      <c r="C34" s="33" t="s">
        <v>44</v>
      </c>
      <c r="D34" s="33"/>
      <c r="E34" s="43" t="s">
        <v>45</v>
      </c>
      <c r="F34" s="35"/>
    </row>
    <row r="35" spans="2:6" ht="30" customHeight="1" x14ac:dyDescent="0.25">
      <c r="B35" s="47"/>
      <c r="C35" s="33"/>
      <c r="D35" s="33"/>
      <c r="E35" s="43" t="s">
        <v>30</v>
      </c>
      <c r="F35" s="35"/>
    </row>
    <row r="36" spans="2:6" ht="15" customHeight="1" x14ac:dyDescent="0.25">
      <c r="B36" s="47"/>
      <c r="C36" s="33" t="s">
        <v>46</v>
      </c>
      <c r="D36" s="33"/>
      <c r="E36" s="43" t="s">
        <v>47</v>
      </c>
      <c r="F36" s="35"/>
    </row>
    <row r="37" spans="2:6" ht="15" customHeight="1" x14ac:dyDescent="0.25">
      <c r="B37" s="47"/>
      <c r="C37" s="33"/>
      <c r="D37" s="33"/>
      <c r="E37" s="43" t="s">
        <v>48</v>
      </c>
      <c r="F37" s="35"/>
    </row>
    <row r="38" spans="2:6" ht="15" customHeight="1" x14ac:dyDescent="0.25">
      <c r="B38" s="47"/>
      <c r="C38" s="33"/>
      <c r="D38" s="33"/>
      <c r="E38" s="43" t="s">
        <v>49</v>
      </c>
      <c r="F38" s="35"/>
    </row>
    <row r="39" spans="2:6" ht="15" customHeight="1" thickBot="1" x14ac:dyDescent="0.3">
      <c r="B39" s="48"/>
      <c r="C39" s="37"/>
      <c r="D39" s="37"/>
      <c r="E39" s="38" t="s">
        <v>30</v>
      </c>
      <c r="F39" s="39"/>
    </row>
    <row r="40" spans="2:6" ht="15" customHeight="1" x14ac:dyDescent="0.25">
      <c r="B40" s="28" t="s">
        <v>50</v>
      </c>
      <c r="C40" s="29" t="s">
        <v>51</v>
      </c>
      <c r="D40" s="29"/>
      <c r="E40" s="41" t="s">
        <v>52</v>
      </c>
      <c r="F40" s="42"/>
    </row>
    <row r="41" spans="2:6" ht="15" customHeight="1" x14ac:dyDescent="0.25">
      <c r="B41" s="32"/>
      <c r="C41" s="33"/>
      <c r="D41" s="33"/>
      <c r="E41" s="43" t="s">
        <v>53</v>
      </c>
      <c r="F41" s="35"/>
    </row>
    <row r="42" spans="2:6" ht="15" customHeight="1" x14ac:dyDescent="0.25">
      <c r="B42" s="32"/>
      <c r="C42" s="33" t="s">
        <v>54</v>
      </c>
      <c r="D42" s="33"/>
      <c r="E42" s="43" t="s">
        <v>52</v>
      </c>
      <c r="F42" s="35"/>
    </row>
    <row r="43" spans="2:6" ht="15" customHeight="1" x14ac:dyDescent="0.25">
      <c r="B43" s="32"/>
      <c r="C43" s="33"/>
      <c r="D43" s="33"/>
      <c r="E43" s="43" t="s">
        <v>55</v>
      </c>
      <c r="F43" s="35"/>
    </row>
    <row r="44" spans="2:6" ht="15" customHeight="1" thickBot="1" x14ac:dyDescent="0.3">
      <c r="B44" s="36"/>
      <c r="C44" s="37"/>
      <c r="D44" s="37"/>
      <c r="E44" s="38" t="s">
        <v>56</v>
      </c>
      <c r="F44" s="39"/>
    </row>
    <row r="45" spans="2:6" ht="15" customHeight="1" x14ac:dyDescent="0.25">
      <c r="B45" s="49" t="s">
        <v>57</v>
      </c>
      <c r="C45" s="50" t="s">
        <v>58</v>
      </c>
      <c r="D45" s="50"/>
      <c r="E45" s="51" t="s">
        <v>52</v>
      </c>
      <c r="F45" s="52"/>
    </row>
    <row r="46" spans="2:6" ht="15" customHeight="1" x14ac:dyDescent="0.25">
      <c r="B46" s="32"/>
      <c r="C46" s="33"/>
      <c r="D46" s="33"/>
      <c r="E46" s="43" t="s">
        <v>53</v>
      </c>
      <c r="F46" s="35"/>
    </row>
    <row r="47" spans="2:6" ht="15" customHeight="1" x14ac:dyDescent="0.25">
      <c r="B47" s="32"/>
      <c r="C47" s="33" t="s">
        <v>54</v>
      </c>
      <c r="D47" s="33"/>
      <c r="E47" s="43" t="s">
        <v>52</v>
      </c>
      <c r="F47" s="35"/>
    </row>
    <row r="48" spans="2:6" ht="15" customHeight="1" x14ac:dyDescent="0.25">
      <c r="B48" s="32"/>
      <c r="C48" s="33"/>
      <c r="D48" s="33"/>
      <c r="E48" s="43" t="s">
        <v>55</v>
      </c>
      <c r="F48" s="35"/>
    </row>
    <row r="49" spans="2:6" ht="15" customHeight="1" x14ac:dyDescent="0.25">
      <c r="B49" s="32"/>
      <c r="C49" s="33"/>
      <c r="D49" s="33"/>
      <c r="E49" s="43" t="s">
        <v>56</v>
      </c>
      <c r="F49" s="35"/>
    </row>
    <row r="50" spans="2:6" ht="15" customHeight="1" thickBot="1" x14ac:dyDescent="0.3">
      <c r="B50" s="36"/>
      <c r="C50" s="37" t="s">
        <v>59</v>
      </c>
      <c r="D50" s="37"/>
      <c r="E50" s="38" t="s">
        <v>60</v>
      </c>
      <c r="F50" s="39"/>
    </row>
    <row r="51" spans="2:6" ht="15" customHeight="1" x14ac:dyDescent="0.25">
      <c r="B51" s="28" t="s">
        <v>61</v>
      </c>
      <c r="C51" s="29" t="s">
        <v>62</v>
      </c>
      <c r="D51" s="29"/>
      <c r="E51" s="41" t="s">
        <v>52</v>
      </c>
      <c r="F51" s="42"/>
    </row>
    <row r="52" spans="2:6" ht="15" customHeight="1" x14ac:dyDescent="0.25">
      <c r="B52" s="32"/>
      <c r="C52" s="33"/>
      <c r="D52" s="33"/>
      <c r="E52" s="43" t="s">
        <v>63</v>
      </c>
      <c r="F52" s="35"/>
    </row>
    <row r="53" spans="2:6" ht="15" customHeight="1" x14ac:dyDescent="0.25">
      <c r="B53" s="32"/>
      <c r="C53" s="33"/>
      <c r="D53" s="33"/>
      <c r="E53" s="43" t="s">
        <v>64</v>
      </c>
      <c r="F53" s="35"/>
    </row>
    <row r="54" spans="2:6" ht="15" customHeight="1" thickBot="1" x14ac:dyDescent="0.3">
      <c r="B54" s="36"/>
      <c r="C54" s="37"/>
      <c r="D54" s="37"/>
      <c r="E54" s="38" t="s">
        <v>65</v>
      </c>
      <c r="F54" s="39"/>
    </row>
    <row r="55" spans="2:6" ht="15" customHeight="1" x14ac:dyDescent="0.25">
      <c r="B55" s="28" t="s">
        <v>66</v>
      </c>
      <c r="C55" s="29" t="s">
        <v>67</v>
      </c>
      <c r="D55" s="29"/>
      <c r="E55" s="53" t="s">
        <v>68</v>
      </c>
      <c r="F55" s="42"/>
    </row>
    <row r="56" spans="2:6" ht="15" customHeight="1" x14ac:dyDescent="0.25">
      <c r="B56" s="32"/>
      <c r="C56" s="33"/>
      <c r="D56" s="33"/>
      <c r="E56" s="43" t="s">
        <v>69</v>
      </c>
      <c r="F56" s="35"/>
    </row>
    <row r="57" spans="2:6" ht="15" customHeight="1" x14ac:dyDescent="0.25">
      <c r="B57" s="32"/>
      <c r="C57" s="33"/>
      <c r="D57" s="33"/>
      <c r="E57" s="54" t="s">
        <v>70</v>
      </c>
      <c r="F57" s="35"/>
    </row>
    <row r="58" spans="2:6" ht="15" customHeight="1" x14ac:dyDescent="0.25">
      <c r="B58" s="32"/>
      <c r="C58" s="33"/>
      <c r="D58" s="33"/>
      <c r="E58" s="54" t="s">
        <v>20</v>
      </c>
      <c r="F58" s="35"/>
    </row>
    <row r="59" spans="2:6" ht="15" customHeight="1" x14ac:dyDescent="0.25">
      <c r="B59" s="55"/>
      <c r="C59" s="56"/>
      <c r="D59" s="56"/>
      <c r="E59" s="54" t="s">
        <v>71</v>
      </c>
      <c r="F59" s="35"/>
    </row>
    <row r="60" spans="2:6" ht="15" customHeight="1" thickBot="1" x14ac:dyDescent="0.3">
      <c r="B60" s="57"/>
      <c r="C60" s="58"/>
      <c r="D60" s="58"/>
      <c r="E60" s="59" t="s">
        <v>72</v>
      </c>
      <c r="F60" s="39"/>
    </row>
    <row r="61" spans="2:6" ht="15" customHeight="1" x14ac:dyDescent="0.25">
      <c r="B61" s="60"/>
      <c r="C61" s="61"/>
      <c r="D61" s="61"/>
      <c r="E61" s="61"/>
      <c r="F61" s="62"/>
    </row>
    <row r="62" spans="2:6" ht="15" customHeight="1" thickBot="1" x14ac:dyDescent="0.3">
      <c r="B62" s="63" t="s">
        <v>73</v>
      </c>
      <c r="C62" s="63"/>
      <c r="D62" s="63"/>
      <c r="E62" s="63"/>
      <c r="F62" s="63"/>
    </row>
    <row r="63" spans="2:6" ht="30" customHeight="1" x14ac:dyDescent="0.25">
      <c r="B63" s="64" t="s">
        <v>74</v>
      </c>
      <c r="C63" s="65" t="s">
        <v>75</v>
      </c>
      <c r="D63" s="65"/>
      <c r="E63" s="65"/>
      <c r="F63" s="42"/>
    </row>
    <row r="64" spans="2:6" ht="30" customHeight="1" x14ac:dyDescent="0.25">
      <c r="B64" s="66" t="s">
        <v>76</v>
      </c>
      <c r="C64" s="67" t="s">
        <v>77</v>
      </c>
      <c r="D64" s="67"/>
      <c r="E64" s="67"/>
      <c r="F64" s="35"/>
    </row>
    <row r="65" spans="2:6" ht="30" customHeight="1" x14ac:dyDescent="0.25">
      <c r="B65" s="66" t="s">
        <v>78</v>
      </c>
      <c r="C65" s="67" t="s">
        <v>79</v>
      </c>
      <c r="D65" s="67"/>
      <c r="E65" s="67"/>
      <c r="F65" s="35"/>
    </row>
    <row r="66" spans="2:6" ht="30" customHeight="1" x14ac:dyDescent="0.25">
      <c r="B66" s="66" t="s">
        <v>80</v>
      </c>
      <c r="C66" s="67" t="s">
        <v>81</v>
      </c>
      <c r="D66" s="67"/>
      <c r="E66" s="67"/>
      <c r="F66" s="35"/>
    </row>
    <row r="67" spans="2:6" ht="30" customHeight="1" x14ac:dyDescent="0.25">
      <c r="B67" s="66" t="s">
        <v>82</v>
      </c>
      <c r="C67" s="67" t="s">
        <v>83</v>
      </c>
      <c r="D67" s="67"/>
      <c r="E67" s="67"/>
      <c r="F67" s="35"/>
    </row>
    <row r="68" spans="2:6" ht="30" customHeight="1" thickBot="1" x14ac:dyDescent="0.3">
      <c r="B68" s="68" t="s">
        <v>84</v>
      </c>
      <c r="C68" s="69" t="s">
        <v>85</v>
      </c>
      <c r="D68" s="69"/>
      <c r="E68" s="69"/>
      <c r="F68" s="70"/>
    </row>
    <row r="69" spans="2:6" ht="15" customHeight="1" x14ac:dyDescent="0.25">
      <c r="D69" s="72"/>
    </row>
    <row r="70" spans="2:6" ht="15" customHeight="1" x14ac:dyDescent="0.25">
      <c r="D70" s="72"/>
    </row>
  </sheetData>
  <mergeCells count="44">
    <mergeCell ref="C66:E66"/>
    <mergeCell ref="C67:E67"/>
    <mergeCell ref="C68:E68"/>
    <mergeCell ref="B55:B60"/>
    <mergeCell ref="C55:D60"/>
    <mergeCell ref="B62:F62"/>
    <mergeCell ref="C63:E63"/>
    <mergeCell ref="C64:E64"/>
    <mergeCell ref="C65:E65"/>
    <mergeCell ref="B45:B50"/>
    <mergeCell ref="C45:D46"/>
    <mergeCell ref="C47:D49"/>
    <mergeCell ref="C50:D50"/>
    <mergeCell ref="B51:B54"/>
    <mergeCell ref="C51:D54"/>
    <mergeCell ref="B22:B39"/>
    <mergeCell ref="C22:D25"/>
    <mergeCell ref="C26:D33"/>
    <mergeCell ref="C34:D35"/>
    <mergeCell ref="C36:D39"/>
    <mergeCell ref="B40:B44"/>
    <mergeCell ref="C40:D41"/>
    <mergeCell ref="C42:D44"/>
    <mergeCell ref="B11:B21"/>
    <mergeCell ref="C11:D12"/>
    <mergeCell ref="C13:D14"/>
    <mergeCell ref="C15:D15"/>
    <mergeCell ref="C16:D17"/>
    <mergeCell ref="C18:D21"/>
    <mergeCell ref="B6:C6"/>
    <mergeCell ref="D6:F6"/>
    <mergeCell ref="B7:C7"/>
    <mergeCell ref="D7:F7"/>
    <mergeCell ref="B8:B10"/>
    <mergeCell ref="C8:D8"/>
    <mergeCell ref="C9:D9"/>
    <mergeCell ref="C10:D10"/>
    <mergeCell ref="B2:F2"/>
    <mergeCell ref="B3:C3"/>
    <mergeCell ref="D3:F3"/>
    <mergeCell ref="B4:C4"/>
    <mergeCell ref="D4:F4"/>
    <mergeCell ref="B5:C5"/>
    <mergeCell ref="D5:F5"/>
  </mergeCells>
  <conditionalFormatting sqref="E8:F9">
    <cfRule type="expression" dxfId="5" priority="6">
      <formula>$F8="VENCIDA"</formula>
    </cfRule>
  </conditionalFormatting>
  <conditionalFormatting sqref="E10:F58">
    <cfRule type="expression" dxfId="4" priority="5">
      <formula>$F10="PENDENTE"</formula>
    </cfRule>
  </conditionalFormatting>
  <conditionalFormatting sqref="B63:F66 B68 F67:F68">
    <cfRule type="expression" dxfId="3" priority="4">
      <formula>$F63="PENDENTE"</formula>
    </cfRule>
  </conditionalFormatting>
  <conditionalFormatting sqref="G3">
    <cfRule type="expression" dxfId="2" priority="3">
      <formula>$G$3&gt;0</formula>
    </cfRule>
  </conditionalFormatting>
  <conditionalFormatting sqref="H3">
    <cfRule type="expression" dxfId="1" priority="2">
      <formula>$G$3&gt;0</formula>
    </cfRule>
  </conditionalFormatting>
  <conditionalFormatting sqref="B67">
    <cfRule type="expression" dxfId="0" priority="1">
      <formula>$F67="PENDENTE"</formula>
    </cfRule>
  </conditionalFormatting>
  <dataValidations count="1">
    <dataValidation type="list" allowBlank="1" showInputMessage="1" showErrorMessage="1" sqref="F63:F68 F8:F58">
      <formula1>"OK,PENDENTE,N.A.,N.V"</formula1>
    </dataValidation>
  </dataValidations>
  <printOptions horizontalCentered="1"/>
  <pageMargins left="0.59055118110236227" right="0.59055118110236227" top="0.78740157480314965" bottom="0.59055118110236227" header="0.31496062992125984" footer="0.31496062992125984"/>
  <pageSetup paperSize="9" scale="63" orientation="portrait" horizontalDpi="4294967293" verticalDpi="599" r:id="rId1"/>
  <headerFooter scaleWithDoc="0">
    <oddHeader>&amp;L&amp;G</oddHeader>
    <oddFooter>&amp;CImpresso em &amp;D às &amp;T&amp;RPágina &amp;P de &amp;N&amp;Ldbgs</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Check List de Medição</vt:lpstr>
      <vt:lpstr>'Check List de Medição'!Area_de_impressao</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Deiwid Breno Goncalves da Silva</dc:creator>
  <cp:lastModifiedBy>Deiwid Breno Goncalves da Silva</cp:lastModifiedBy>
  <dcterms:created xsi:type="dcterms:W3CDTF">2019-02-21T16:02:27Z</dcterms:created>
  <dcterms:modified xsi:type="dcterms:W3CDTF">2019-02-21T16:02:44Z</dcterms:modified>
</cp:coreProperties>
</file>